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overgovuk.sharepoint.com/sites/msteams_6596c0/Shared Documents/General/Environmental Protection/WEBSITE/Documents added to Website/STATS FOR WEBSITE - FOI's/"/>
    </mc:Choice>
  </mc:AlternateContent>
  <xr:revisionPtr revIDLastSave="63" documentId="8_{A369D4D6-A9CE-44F9-8D33-846D5E350248}" xr6:coauthVersionLast="47" xr6:coauthVersionMax="47" xr10:uidLastSave="{CD5E50A9-8265-419C-A599-33EC4A0CD61F}"/>
  <bookViews>
    <workbookView xWindow="-108" yWindow="-108" windowWidth="23256" windowHeight="12456" xr2:uid="{ACB49930-EE3F-4C25-A6B8-3B838C242C9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2" i="1" l="1"/>
  <c r="D32" i="1"/>
  <c r="C32" i="1"/>
  <c r="B32" i="1" l="1"/>
  <c r="I32" i="1"/>
  <c r="H32" i="1"/>
  <c r="G32" i="1"/>
  <c r="F32" i="1"/>
  <c r="M32" i="1"/>
  <c r="L32" i="1"/>
  <c r="K32" i="1"/>
  <c r="J32" i="1"/>
  <c r="Q32" i="1"/>
  <c r="P32" i="1"/>
  <c r="O32" i="1"/>
  <c r="N32" i="1"/>
  <c r="U32" i="1"/>
  <c r="T32" i="1"/>
  <c r="S32" i="1"/>
  <c r="R32" i="1"/>
  <c r="Y32" i="1"/>
  <c r="X32" i="1"/>
  <c r="W32" i="1"/>
  <c r="V32" i="1"/>
  <c r="AC32" i="1"/>
  <c r="AB32" i="1"/>
  <c r="AA32" i="1"/>
  <c r="Z32" i="1"/>
  <c r="AG32" i="1"/>
  <c r="AF32" i="1"/>
  <c r="AE32" i="1"/>
  <c r="AD32" i="1"/>
  <c r="F33" i="1" l="1"/>
  <c r="Z33" i="1"/>
  <c r="N33" i="1"/>
  <c r="V33" i="1"/>
  <c r="AD33" i="1"/>
  <c r="R33" i="1"/>
  <c r="J33" i="1"/>
</calcChain>
</file>

<file path=xl/sharedStrings.xml><?xml version="1.0" encoding="utf-8"?>
<sst xmlns="http://schemas.openxmlformats.org/spreadsheetml/2006/main" count="60" uniqueCount="60">
  <si>
    <t>Nuisance Complaints</t>
  </si>
  <si>
    <t>Type of nuisance complaint</t>
  </si>
  <si>
    <t>Jan- Mar 201</t>
  </si>
  <si>
    <t>Apr - Jun 2018</t>
  </si>
  <si>
    <t>Jul - Sept 2018</t>
  </si>
  <si>
    <t>Oct- Dec 2018</t>
  </si>
  <si>
    <t>Jan- Mar 2019</t>
  </si>
  <si>
    <t>Apr- Jun 2019</t>
  </si>
  <si>
    <t>Jul - Sept 2019</t>
  </si>
  <si>
    <t xml:space="preserve">Oct- Dec 2019 </t>
  </si>
  <si>
    <t>Jan- Mar 2020</t>
  </si>
  <si>
    <t>Apr - Jun 2020</t>
  </si>
  <si>
    <t>Jul - Sept 2020</t>
  </si>
  <si>
    <t>Oct- Dec 2020</t>
  </si>
  <si>
    <t>Jan - Mar 2021</t>
  </si>
  <si>
    <t>Jul - Sept 2021</t>
  </si>
  <si>
    <t>Oct- Dec 2021</t>
  </si>
  <si>
    <t>Jan - Mar 2022</t>
  </si>
  <si>
    <t>Jul - Sept 2022</t>
  </si>
  <si>
    <t>Oct- Dec 2022</t>
  </si>
  <si>
    <t>Jan - Mar 2023</t>
  </si>
  <si>
    <t>Apr - Jun 2023</t>
  </si>
  <si>
    <t>Jul - Sept 2023</t>
  </si>
  <si>
    <t>Oct- Dec 2023</t>
  </si>
  <si>
    <t>Jan - Mar 2024</t>
  </si>
  <si>
    <t>Apr - Jun 2024</t>
  </si>
  <si>
    <t>Jul - Sept 2024</t>
  </si>
  <si>
    <t>Oct- Dec 2024</t>
  </si>
  <si>
    <t>Odours -Domestic</t>
  </si>
  <si>
    <t>Odours - Agriculture</t>
  </si>
  <si>
    <t>Odours - Commercial / Industrial</t>
  </si>
  <si>
    <t>Odours - Other</t>
  </si>
  <si>
    <t>Smoke - Commercial/Industrial/</t>
  </si>
  <si>
    <t>Smoke - Domestic</t>
  </si>
  <si>
    <t>Smoke - Agricultural</t>
  </si>
  <si>
    <t>Dust, steam or other effluvia</t>
  </si>
  <si>
    <t>Animal nuisances</t>
  </si>
  <si>
    <t>Premises nuisance</t>
  </si>
  <si>
    <t>Light nuisance</t>
  </si>
  <si>
    <t>Noise -  Commercial / Leisure</t>
  </si>
  <si>
    <t>Noise - Industrial</t>
  </si>
  <si>
    <t>Noise - Domestic</t>
  </si>
  <si>
    <t>Noise - Dogs/animal/birds</t>
  </si>
  <si>
    <t>Noise - Construction sites</t>
  </si>
  <si>
    <t>Noise - Miscellaneous</t>
  </si>
  <si>
    <t>Noise Equipment in street</t>
  </si>
  <si>
    <t>Noise - Vehicles (Inc. alarms)</t>
  </si>
  <si>
    <t>Noise - Burglar Alarm</t>
  </si>
  <si>
    <t>Noise - Agricultural</t>
  </si>
  <si>
    <t>Noise -  Traffic</t>
  </si>
  <si>
    <t>Noise - Aircraft</t>
  </si>
  <si>
    <t>Noise Railway</t>
  </si>
  <si>
    <t>Total per quarter</t>
  </si>
  <si>
    <t>Total per year</t>
  </si>
  <si>
    <t>Apr- Jun 2021</t>
  </si>
  <si>
    <t>Apr- Jun 2022</t>
  </si>
  <si>
    <t>Jan - Mar 2025</t>
  </si>
  <si>
    <t>Apr - Jun 2025</t>
  </si>
  <si>
    <t>Jul - Sept 2025</t>
  </si>
  <si>
    <t>Oct- Dec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</si>
</sst>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theme="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rgb="FFFFF2CC"/>
      </patternFill>
    </fill>
    <fill>
      <patternFill patternType="solid">
        <fgColor theme="0"/>
        <bgColor rgb="FFD9E1F2"/>
      </patternFill>
    </fill>
    <fill>
      <patternFill patternType="solid">
        <fgColor theme="0"/>
        <bgColor rgb="FFE2EFDA"/>
      </patternFill>
    </fill>
    <fill>
      <patternFill patternType="solid">
        <fgColor theme="0"/>
        <bgColor rgb="FFFCE4D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rgb="FFF2F2F2"/>
      </patternFill>
    </fill>
    <fill>
      <patternFill patternType="solid">
        <fgColor theme="0" tint="-0.34998626667073579"/>
        <bgColor rgb="FFF2F2F2"/>
      </patternFill>
    </fill>
    <fill>
      <patternFill patternType="solid">
        <fgColor theme="0" tint="-0.34998626667073579"/>
        <bgColor indexed="64"/>
      </patternFill>
    </fill>
  </fills>
  <borders count="5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2" fillId="5" borderId="6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8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0" fontId="2" fillId="6" borderId="11" xfId="0" applyFont="1" applyFill="1" applyBorder="1" applyAlignment="1">
      <alignment horizontal="center" vertical="center"/>
    </xf>
    <xf numFmtId="0" fontId="2" fillId="6" borderId="12" xfId="0" applyFont="1" applyFill="1" applyBorder="1" applyAlignment="1">
      <alignment horizontal="center" vertical="center"/>
    </xf>
    <xf numFmtId="0" fontId="2" fillId="6" borderId="13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2" fillId="5" borderId="17" xfId="0" applyFont="1" applyFill="1" applyBorder="1" applyAlignment="1">
      <alignment horizontal="center" vertical="center"/>
    </xf>
    <xf numFmtId="0" fontId="2" fillId="5" borderId="18" xfId="0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9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2" fillId="4" borderId="22" xfId="0" applyFont="1" applyFill="1" applyBorder="1" applyAlignment="1">
      <alignment horizontal="center" vertical="center"/>
    </xf>
    <xf numFmtId="0" fontId="2" fillId="4" borderId="24" xfId="0" applyFont="1" applyFill="1" applyBorder="1" applyAlignment="1">
      <alignment horizontal="center" vertical="center"/>
    </xf>
    <xf numFmtId="0" fontId="2" fillId="4" borderId="26" xfId="0" applyFont="1" applyFill="1" applyBorder="1" applyAlignment="1">
      <alignment horizontal="center" vertical="center"/>
    </xf>
    <xf numFmtId="0" fontId="2" fillId="5" borderId="23" xfId="0" applyFont="1" applyFill="1" applyBorder="1" applyAlignment="1">
      <alignment horizontal="center" vertical="center"/>
    </xf>
    <xf numFmtId="0" fontId="2" fillId="5" borderId="24" xfId="0" applyFont="1" applyFill="1" applyBorder="1" applyAlignment="1">
      <alignment horizontal="center" vertical="center"/>
    </xf>
    <xf numFmtId="0" fontId="2" fillId="5" borderId="25" xfId="0" applyFont="1" applyFill="1" applyBorder="1" applyAlignment="1">
      <alignment horizontal="center" vertical="center"/>
    </xf>
    <xf numFmtId="0" fontId="2" fillId="6" borderId="23" xfId="0" applyFont="1" applyFill="1" applyBorder="1" applyAlignment="1">
      <alignment horizontal="center" vertical="center"/>
    </xf>
    <xf numFmtId="0" fontId="2" fillId="6" borderId="24" xfId="0" applyFont="1" applyFill="1" applyBorder="1" applyAlignment="1">
      <alignment horizontal="center" vertical="center"/>
    </xf>
    <xf numFmtId="0" fontId="2" fillId="6" borderId="25" xfId="0" applyFont="1" applyFill="1" applyBorder="1" applyAlignment="1">
      <alignment horizontal="center" vertical="center"/>
    </xf>
    <xf numFmtId="0" fontId="2" fillId="6" borderId="13" xfId="0" applyFont="1" applyFill="1" applyBorder="1" applyAlignment="1" applyProtection="1">
      <alignment horizontal="center" vertical="center"/>
      <protection locked="0"/>
    </xf>
    <xf numFmtId="0" fontId="2" fillId="6" borderId="19" xfId="0" applyFont="1" applyFill="1" applyBorder="1" applyAlignment="1" applyProtection="1">
      <alignment horizontal="center" vertical="center"/>
      <protection locked="0"/>
    </xf>
    <xf numFmtId="0" fontId="2" fillId="6" borderId="25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14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left" vertical="center" wrapText="1"/>
    </xf>
    <xf numFmtId="0" fontId="2" fillId="2" borderId="44" xfId="0" applyFont="1" applyFill="1" applyBorder="1" applyAlignment="1">
      <alignment horizontal="left" vertical="center" wrapText="1"/>
    </xf>
    <xf numFmtId="0" fontId="2" fillId="2" borderId="45" xfId="0" applyFont="1" applyFill="1" applyBorder="1" applyAlignment="1">
      <alignment horizontal="center" vertical="center"/>
    </xf>
    <xf numFmtId="0" fontId="2" fillId="2" borderId="46" xfId="0" applyFont="1" applyFill="1" applyBorder="1" applyAlignment="1">
      <alignment horizontal="center" vertical="center"/>
    </xf>
    <xf numFmtId="0" fontId="2" fillId="2" borderId="47" xfId="0" applyFont="1" applyFill="1" applyBorder="1" applyAlignment="1">
      <alignment horizontal="center" vertical="center"/>
    </xf>
    <xf numFmtId="0" fontId="2" fillId="2" borderId="48" xfId="0" applyFont="1" applyFill="1" applyBorder="1" applyAlignment="1">
      <alignment horizontal="center" vertical="center"/>
    </xf>
    <xf numFmtId="0" fontId="2" fillId="2" borderId="49" xfId="0" applyFont="1" applyFill="1" applyBorder="1" applyAlignment="1">
      <alignment horizontal="center" vertical="center"/>
    </xf>
    <xf numFmtId="0" fontId="2" fillId="2" borderId="50" xfId="0" applyFont="1" applyFill="1" applyBorder="1" applyAlignment="1">
      <alignment horizontal="center" vertical="center"/>
    </xf>
    <xf numFmtId="0" fontId="2" fillId="6" borderId="53" xfId="0" applyFont="1" applyFill="1" applyBorder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2" fillId="0" borderId="9" xfId="0" applyFont="1" applyBorder="1"/>
    <xf numFmtId="0" fontId="2" fillId="0" borderId="15" xfId="0" applyFont="1" applyBorder="1"/>
    <xf numFmtId="0" fontId="2" fillId="0" borderId="21" xfId="0" applyFont="1" applyBorder="1"/>
    <xf numFmtId="0" fontId="2" fillId="7" borderId="32" xfId="0" applyFont="1" applyFill="1" applyBorder="1"/>
    <xf numFmtId="0" fontId="2" fillId="7" borderId="28" xfId="0" applyFont="1" applyFill="1" applyBorder="1" applyAlignment="1">
      <alignment horizontal="center" vertical="center"/>
    </xf>
    <xf numFmtId="0" fontId="2" fillId="7" borderId="31" xfId="0" applyFont="1" applyFill="1" applyBorder="1" applyAlignment="1">
      <alignment horizontal="center" vertical="center"/>
    </xf>
    <xf numFmtId="0" fontId="2" fillId="7" borderId="27" xfId="0" applyFont="1" applyFill="1" applyBorder="1" applyAlignment="1">
      <alignment horizontal="center" vertical="center"/>
    </xf>
    <xf numFmtId="0" fontId="2" fillId="7" borderId="29" xfId="0" applyFont="1" applyFill="1" applyBorder="1" applyAlignment="1">
      <alignment horizontal="center" vertical="center"/>
    </xf>
    <xf numFmtId="0" fontId="2" fillId="7" borderId="30" xfId="0" applyFont="1" applyFill="1" applyBorder="1" applyAlignment="1">
      <alignment horizontal="center" vertical="center"/>
    </xf>
    <xf numFmtId="0" fontId="2" fillId="7" borderId="51" xfId="0" applyFont="1" applyFill="1" applyBorder="1" applyAlignment="1">
      <alignment horizontal="center" vertical="center"/>
    </xf>
    <xf numFmtId="0" fontId="2" fillId="7" borderId="52" xfId="0" applyFont="1" applyFill="1" applyBorder="1" applyAlignment="1">
      <alignment horizontal="center" vertical="center"/>
    </xf>
    <xf numFmtId="0" fontId="2" fillId="8" borderId="33" xfId="0" applyFont="1" applyFill="1" applyBorder="1"/>
    <xf numFmtId="0" fontId="2" fillId="9" borderId="34" xfId="0" applyFont="1" applyFill="1" applyBorder="1" applyAlignment="1">
      <alignment horizontal="center" vertical="center"/>
    </xf>
    <xf numFmtId="0" fontId="2" fillId="9" borderId="35" xfId="0" applyFont="1" applyFill="1" applyBorder="1" applyAlignment="1">
      <alignment horizontal="center" vertical="center"/>
    </xf>
    <xf numFmtId="0" fontId="2" fillId="9" borderId="36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9" borderId="37" xfId="0" applyFont="1" applyFill="1" applyBorder="1" applyAlignment="1">
      <alignment horizontal="center" vertical="center"/>
    </xf>
    <xf numFmtId="0" fontId="2" fillId="9" borderId="38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B6E60-1ACE-4712-8AE7-4A8B8247EEAC}">
  <dimension ref="A1:AG33"/>
  <sheetViews>
    <sheetView tabSelected="1" zoomScale="80" zoomScaleNormal="80" workbookViewId="0">
      <selection activeCell="I26" sqref="I26"/>
    </sheetView>
  </sheetViews>
  <sheetFormatPr defaultRowHeight="13.8" x14ac:dyDescent="0.3"/>
  <cols>
    <col min="1" max="1" width="39.5546875" style="64" customWidth="1"/>
    <col min="2" max="5" width="8.88671875" style="64"/>
    <col min="6" max="21" width="8.33203125" style="64" customWidth="1"/>
    <col min="22" max="33" width="8.33203125" style="1" customWidth="1"/>
    <col min="34" max="16384" width="8.88671875" style="64"/>
  </cols>
  <sheetData>
    <row r="1" spans="1:33" x14ac:dyDescent="0.3">
      <c r="A1" s="63" t="s">
        <v>0</v>
      </c>
    </row>
    <row r="2" spans="1:33" ht="14.4" thickBot="1" x14ac:dyDescent="0.35"/>
    <row r="3" spans="1:33" ht="14.4" thickBot="1" x14ac:dyDescent="0.35">
      <c r="A3" s="83" t="s">
        <v>1</v>
      </c>
      <c r="B3" s="80">
        <v>2025</v>
      </c>
      <c r="C3" s="80"/>
      <c r="D3" s="80"/>
      <c r="E3" s="80"/>
      <c r="F3" s="80">
        <v>2024</v>
      </c>
      <c r="G3" s="80"/>
      <c r="H3" s="80"/>
      <c r="I3" s="80"/>
      <c r="J3" s="80">
        <v>2023</v>
      </c>
      <c r="K3" s="80"/>
      <c r="L3" s="80"/>
      <c r="M3" s="80"/>
      <c r="N3" s="80">
        <v>2022</v>
      </c>
      <c r="O3" s="80"/>
      <c r="P3" s="80"/>
      <c r="Q3" s="80"/>
      <c r="R3" s="80">
        <v>2021</v>
      </c>
      <c r="S3" s="80"/>
      <c r="T3" s="80"/>
      <c r="U3" s="80"/>
      <c r="V3" s="83">
        <v>2020</v>
      </c>
      <c r="W3" s="83"/>
      <c r="X3" s="83"/>
      <c r="Y3" s="83"/>
      <c r="Z3" s="83">
        <v>2019</v>
      </c>
      <c r="AA3" s="83"/>
      <c r="AB3" s="83"/>
      <c r="AC3" s="87"/>
      <c r="AD3" s="84">
        <v>2018</v>
      </c>
      <c r="AE3" s="85"/>
      <c r="AF3" s="85"/>
      <c r="AG3" s="86"/>
    </row>
    <row r="4" spans="1:33" ht="40.200000000000003" customHeight="1" thickBot="1" x14ac:dyDescent="0.35">
      <c r="A4" s="83"/>
      <c r="B4" s="8" t="s">
        <v>56</v>
      </c>
      <c r="C4" s="9" t="s">
        <v>57</v>
      </c>
      <c r="D4" s="9" t="s">
        <v>58</v>
      </c>
      <c r="E4" s="10" t="s">
        <v>59</v>
      </c>
      <c r="F4" s="8" t="s">
        <v>24</v>
      </c>
      <c r="G4" s="9" t="s">
        <v>25</v>
      </c>
      <c r="H4" s="9" t="s">
        <v>26</v>
      </c>
      <c r="I4" s="10" t="s">
        <v>27</v>
      </c>
      <c r="J4" s="8" t="s">
        <v>20</v>
      </c>
      <c r="K4" s="9" t="s">
        <v>21</v>
      </c>
      <c r="L4" s="9" t="s">
        <v>22</v>
      </c>
      <c r="M4" s="10" t="s">
        <v>23</v>
      </c>
      <c r="N4" s="8" t="s">
        <v>17</v>
      </c>
      <c r="O4" s="4" t="s">
        <v>55</v>
      </c>
      <c r="P4" s="9" t="s">
        <v>18</v>
      </c>
      <c r="Q4" s="10" t="s">
        <v>19</v>
      </c>
      <c r="R4" s="8" t="s">
        <v>14</v>
      </c>
      <c r="S4" s="4" t="s">
        <v>54</v>
      </c>
      <c r="T4" s="9" t="s">
        <v>15</v>
      </c>
      <c r="U4" s="10" t="s">
        <v>16</v>
      </c>
      <c r="V4" s="5" t="s">
        <v>10</v>
      </c>
      <c r="W4" s="6" t="s">
        <v>11</v>
      </c>
      <c r="X4" s="6" t="s">
        <v>12</v>
      </c>
      <c r="Y4" s="7" t="s">
        <v>13</v>
      </c>
      <c r="Z4" s="3" t="s">
        <v>6</v>
      </c>
      <c r="AA4" s="4" t="s">
        <v>7</v>
      </c>
      <c r="AB4" s="4" t="s">
        <v>8</v>
      </c>
      <c r="AC4" s="50" t="s">
        <v>9</v>
      </c>
      <c r="AD4" s="54" t="s">
        <v>2</v>
      </c>
      <c r="AE4" s="2" t="s">
        <v>3</v>
      </c>
      <c r="AF4" s="2" t="s">
        <v>4</v>
      </c>
      <c r="AG4" s="55" t="s">
        <v>5</v>
      </c>
    </row>
    <row r="5" spans="1:33" x14ac:dyDescent="0.3">
      <c r="A5" s="65" t="s">
        <v>28</v>
      </c>
      <c r="B5" s="20">
        <v>4</v>
      </c>
      <c r="C5" s="21">
        <v>4</v>
      </c>
      <c r="D5" s="21">
        <v>5</v>
      </c>
      <c r="E5" s="47">
        <v>1</v>
      </c>
      <c r="F5" s="20">
        <v>0</v>
      </c>
      <c r="G5" s="21">
        <v>3</v>
      </c>
      <c r="H5" s="21">
        <v>9</v>
      </c>
      <c r="I5" s="47">
        <v>5</v>
      </c>
      <c r="J5" s="20">
        <v>1</v>
      </c>
      <c r="K5" s="21">
        <v>7</v>
      </c>
      <c r="L5" s="21">
        <v>4</v>
      </c>
      <c r="M5" s="22">
        <v>3</v>
      </c>
      <c r="N5" s="17">
        <v>1</v>
      </c>
      <c r="O5" s="18">
        <v>4</v>
      </c>
      <c r="P5" s="18">
        <v>7</v>
      </c>
      <c r="Q5" s="19">
        <v>3</v>
      </c>
      <c r="R5" s="17">
        <v>4</v>
      </c>
      <c r="S5" s="18">
        <v>6</v>
      </c>
      <c r="T5" s="18">
        <v>5</v>
      </c>
      <c r="U5" s="19">
        <v>1</v>
      </c>
      <c r="V5" s="14">
        <v>8</v>
      </c>
      <c r="W5" s="15">
        <v>11</v>
      </c>
      <c r="X5" s="15">
        <v>10</v>
      </c>
      <c r="Y5" s="16">
        <v>4</v>
      </c>
      <c r="Z5" s="12">
        <v>6</v>
      </c>
      <c r="AA5" s="13">
        <v>8</v>
      </c>
      <c r="AB5" s="13">
        <v>5</v>
      </c>
      <c r="AC5" s="51">
        <v>1</v>
      </c>
      <c r="AD5" s="56">
        <v>6</v>
      </c>
      <c r="AE5" s="11">
        <v>6</v>
      </c>
      <c r="AF5" s="11">
        <v>12</v>
      </c>
      <c r="AG5" s="57">
        <v>5</v>
      </c>
    </row>
    <row r="6" spans="1:33" x14ac:dyDescent="0.3">
      <c r="A6" s="66" t="s">
        <v>29</v>
      </c>
      <c r="B6" s="32">
        <v>0</v>
      </c>
      <c r="C6" s="33">
        <v>0</v>
      </c>
      <c r="D6" s="33">
        <v>9</v>
      </c>
      <c r="E6" s="48">
        <v>1</v>
      </c>
      <c r="F6" s="32">
        <v>0</v>
      </c>
      <c r="G6" s="33">
        <v>0</v>
      </c>
      <c r="H6" s="33">
        <v>2</v>
      </c>
      <c r="I6" s="48">
        <v>0</v>
      </c>
      <c r="J6" s="32">
        <v>0</v>
      </c>
      <c r="K6" s="33">
        <v>1</v>
      </c>
      <c r="L6" s="33">
        <v>6</v>
      </c>
      <c r="M6" s="34">
        <v>0</v>
      </c>
      <c r="N6" s="29">
        <v>0</v>
      </c>
      <c r="O6" s="30">
        <v>1</v>
      </c>
      <c r="P6" s="30">
        <v>8</v>
      </c>
      <c r="Q6" s="31">
        <v>0</v>
      </c>
      <c r="R6" s="29">
        <v>0</v>
      </c>
      <c r="S6" s="30">
        <v>2</v>
      </c>
      <c r="T6" s="30">
        <v>3</v>
      </c>
      <c r="U6" s="31">
        <v>0</v>
      </c>
      <c r="V6" s="26">
        <v>0</v>
      </c>
      <c r="W6" s="27">
        <v>2</v>
      </c>
      <c r="X6" s="27">
        <v>5</v>
      </c>
      <c r="Y6" s="28">
        <v>0</v>
      </c>
      <c r="Z6" s="24">
        <v>1</v>
      </c>
      <c r="AA6" s="25">
        <v>0</v>
      </c>
      <c r="AB6" s="25">
        <v>7</v>
      </c>
      <c r="AC6" s="52">
        <v>2</v>
      </c>
      <c r="AD6" s="58">
        <v>4</v>
      </c>
      <c r="AE6" s="23">
        <v>4</v>
      </c>
      <c r="AF6" s="23">
        <v>30</v>
      </c>
      <c r="AG6" s="59">
        <v>0</v>
      </c>
    </row>
    <row r="7" spans="1:33" x14ac:dyDescent="0.3">
      <c r="A7" s="66" t="s">
        <v>30</v>
      </c>
      <c r="B7" s="32">
        <v>2</v>
      </c>
      <c r="C7" s="33">
        <v>6</v>
      </c>
      <c r="D7" s="33">
        <v>1</v>
      </c>
      <c r="E7" s="48">
        <v>2</v>
      </c>
      <c r="F7" s="32">
        <v>1</v>
      </c>
      <c r="G7" s="33">
        <v>2</v>
      </c>
      <c r="H7" s="33">
        <v>6</v>
      </c>
      <c r="I7" s="48">
        <v>0</v>
      </c>
      <c r="J7" s="32">
        <v>1</v>
      </c>
      <c r="K7" s="33">
        <v>1</v>
      </c>
      <c r="L7" s="33">
        <v>0</v>
      </c>
      <c r="M7" s="34">
        <v>1</v>
      </c>
      <c r="N7" s="29">
        <v>1</v>
      </c>
      <c r="O7" s="30">
        <v>7</v>
      </c>
      <c r="P7" s="30">
        <v>4</v>
      </c>
      <c r="Q7" s="31">
        <v>0</v>
      </c>
      <c r="R7" s="29">
        <v>4</v>
      </c>
      <c r="S7" s="30">
        <v>7</v>
      </c>
      <c r="T7" s="30">
        <v>3</v>
      </c>
      <c r="U7" s="31">
        <v>3</v>
      </c>
      <c r="V7" s="26">
        <v>2</v>
      </c>
      <c r="W7" s="27">
        <v>5</v>
      </c>
      <c r="X7" s="27">
        <v>5</v>
      </c>
      <c r="Y7" s="28">
        <v>0</v>
      </c>
      <c r="Z7" s="24">
        <v>2</v>
      </c>
      <c r="AA7" s="25">
        <v>4</v>
      </c>
      <c r="AB7" s="25">
        <v>8</v>
      </c>
      <c r="AC7" s="52">
        <v>1</v>
      </c>
      <c r="AD7" s="58">
        <v>4</v>
      </c>
      <c r="AE7" s="23">
        <v>4</v>
      </c>
      <c r="AF7" s="23">
        <v>5</v>
      </c>
      <c r="AG7" s="59">
        <v>5</v>
      </c>
    </row>
    <row r="8" spans="1:33" x14ac:dyDescent="0.3">
      <c r="A8" s="66" t="s">
        <v>31</v>
      </c>
      <c r="B8" s="32">
        <v>1</v>
      </c>
      <c r="C8" s="33">
        <v>1</v>
      </c>
      <c r="D8" s="33">
        <v>0</v>
      </c>
      <c r="E8" s="48">
        <v>1</v>
      </c>
      <c r="F8" s="32">
        <v>1</v>
      </c>
      <c r="G8" s="33">
        <v>2</v>
      </c>
      <c r="H8" s="33">
        <v>1</v>
      </c>
      <c r="I8" s="48">
        <v>2</v>
      </c>
      <c r="J8" s="32">
        <v>0</v>
      </c>
      <c r="K8" s="33">
        <v>0</v>
      </c>
      <c r="L8" s="33">
        <v>1</v>
      </c>
      <c r="M8" s="34">
        <v>2</v>
      </c>
      <c r="N8" s="29">
        <v>0</v>
      </c>
      <c r="O8" s="30">
        <v>3</v>
      </c>
      <c r="P8" s="30">
        <v>8</v>
      </c>
      <c r="Q8" s="31">
        <v>2</v>
      </c>
      <c r="R8" s="29">
        <v>4</v>
      </c>
      <c r="S8" s="30">
        <v>2</v>
      </c>
      <c r="T8" s="30">
        <v>5</v>
      </c>
      <c r="U8" s="31">
        <v>1</v>
      </c>
      <c r="V8" s="26">
        <v>3</v>
      </c>
      <c r="W8" s="27">
        <v>8</v>
      </c>
      <c r="X8" s="27">
        <v>5</v>
      </c>
      <c r="Y8" s="28">
        <v>4</v>
      </c>
      <c r="Z8" s="24">
        <v>1</v>
      </c>
      <c r="AA8" s="25">
        <v>3</v>
      </c>
      <c r="AB8" s="25">
        <v>4</v>
      </c>
      <c r="AC8" s="52">
        <v>1</v>
      </c>
      <c r="AD8" s="58">
        <v>3</v>
      </c>
      <c r="AE8" s="23">
        <v>2</v>
      </c>
      <c r="AF8" s="23">
        <v>1</v>
      </c>
      <c r="AG8" s="59">
        <v>2</v>
      </c>
    </row>
    <row r="9" spans="1:33" x14ac:dyDescent="0.3">
      <c r="A9" s="66"/>
      <c r="B9" s="32"/>
      <c r="C9" s="33"/>
      <c r="D9" s="33"/>
      <c r="E9" s="48"/>
      <c r="F9" s="32"/>
      <c r="G9" s="33"/>
      <c r="H9" s="33"/>
      <c r="I9" s="48"/>
      <c r="J9" s="32"/>
      <c r="K9" s="33"/>
      <c r="L9" s="33"/>
      <c r="M9" s="34"/>
      <c r="N9" s="29"/>
      <c r="O9" s="30"/>
      <c r="P9" s="30"/>
      <c r="Q9" s="31"/>
      <c r="R9" s="29"/>
      <c r="S9" s="30"/>
      <c r="T9" s="30"/>
      <c r="U9" s="31"/>
      <c r="V9" s="26"/>
      <c r="W9" s="27"/>
      <c r="X9" s="27"/>
      <c r="Y9" s="28"/>
      <c r="Z9" s="24"/>
      <c r="AA9" s="25"/>
      <c r="AB9" s="25"/>
      <c r="AC9" s="52"/>
      <c r="AD9" s="58"/>
      <c r="AE9" s="23"/>
      <c r="AF9" s="23"/>
      <c r="AG9" s="59"/>
    </row>
    <row r="10" spans="1:33" x14ac:dyDescent="0.3">
      <c r="A10" s="66" t="s">
        <v>32</v>
      </c>
      <c r="B10" s="32">
        <v>8</v>
      </c>
      <c r="C10" s="33">
        <v>15</v>
      </c>
      <c r="D10" s="33">
        <v>18</v>
      </c>
      <c r="E10" s="48">
        <v>8</v>
      </c>
      <c r="F10" s="32">
        <v>2</v>
      </c>
      <c r="G10" s="33">
        <v>8</v>
      </c>
      <c r="H10" s="33">
        <v>12</v>
      </c>
      <c r="I10" s="48">
        <v>13</v>
      </c>
      <c r="J10" s="32">
        <v>9</v>
      </c>
      <c r="K10" s="33">
        <v>14</v>
      </c>
      <c r="L10" s="33">
        <v>11</v>
      </c>
      <c r="M10" s="34">
        <v>4</v>
      </c>
      <c r="N10" s="29">
        <v>6</v>
      </c>
      <c r="O10" s="30">
        <v>9</v>
      </c>
      <c r="P10" s="30">
        <v>8</v>
      </c>
      <c r="Q10" s="31">
        <v>2</v>
      </c>
      <c r="R10" s="29">
        <v>15</v>
      </c>
      <c r="S10" s="30">
        <v>7</v>
      </c>
      <c r="T10" s="30">
        <v>8</v>
      </c>
      <c r="U10" s="31">
        <v>6</v>
      </c>
      <c r="V10" s="26">
        <v>4</v>
      </c>
      <c r="W10" s="27">
        <v>9</v>
      </c>
      <c r="X10" s="27">
        <v>13</v>
      </c>
      <c r="Y10" s="28">
        <v>8</v>
      </c>
      <c r="Z10" s="24">
        <v>9</v>
      </c>
      <c r="AA10" s="25">
        <v>11</v>
      </c>
      <c r="AB10" s="25">
        <v>19</v>
      </c>
      <c r="AC10" s="52">
        <v>11</v>
      </c>
      <c r="AD10" s="58">
        <v>6</v>
      </c>
      <c r="AE10" s="23">
        <v>12</v>
      </c>
      <c r="AF10" s="23">
        <v>9</v>
      </c>
      <c r="AG10" s="59">
        <v>5</v>
      </c>
    </row>
    <row r="11" spans="1:33" x14ac:dyDescent="0.3">
      <c r="A11" s="66" t="s">
        <v>33</v>
      </c>
      <c r="B11" s="32">
        <v>11</v>
      </c>
      <c r="C11" s="33">
        <v>28</v>
      </c>
      <c r="D11" s="33">
        <v>18</v>
      </c>
      <c r="E11" s="48">
        <v>7</v>
      </c>
      <c r="F11" s="32">
        <v>6</v>
      </c>
      <c r="G11" s="33">
        <v>15</v>
      </c>
      <c r="H11" s="33">
        <v>24</v>
      </c>
      <c r="I11" s="48">
        <v>3</v>
      </c>
      <c r="J11" s="32">
        <v>12</v>
      </c>
      <c r="K11" s="33">
        <v>22</v>
      </c>
      <c r="L11" s="33">
        <v>13</v>
      </c>
      <c r="M11" s="34">
        <v>9</v>
      </c>
      <c r="N11" s="29">
        <v>15</v>
      </c>
      <c r="O11" s="30">
        <v>27</v>
      </c>
      <c r="P11" s="30">
        <v>24</v>
      </c>
      <c r="Q11" s="31">
        <v>11</v>
      </c>
      <c r="R11" s="29">
        <v>22</v>
      </c>
      <c r="S11" s="30">
        <v>27</v>
      </c>
      <c r="T11" s="30">
        <v>21</v>
      </c>
      <c r="U11" s="31">
        <v>13</v>
      </c>
      <c r="V11" s="26">
        <v>13</v>
      </c>
      <c r="W11" s="27">
        <v>79</v>
      </c>
      <c r="X11" s="27">
        <v>27</v>
      </c>
      <c r="Y11" s="28">
        <v>15</v>
      </c>
      <c r="Z11" s="24">
        <v>8</v>
      </c>
      <c r="AA11" s="25">
        <v>24</v>
      </c>
      <c r="AB11" s="25">
        <v>28</v>
      </c>
      <c r="AC11" s="52">
        <v>9</v>
      </c>
      <c r="AD11" s="58">
        <v>15</v>
      </c>
      <c r="AE11" s="23">
        <v>19</v>
      </c>
      <c r="AF11" s="23">
        <v>15</v>
      </c>
      <c r="AG11" s="59">
        <v>2</v>
      </c>
    </row>
    <row r="12" spans="1:33" x14ac:dyDescent="0.3">
      <c r="A12" s="66" t="s">
        <v>34</v>
      </c>
      <c r="B12" s="32">
        <v>0</v>
      </c>
      <c r="C12" s="33">
        <v>5</v>
      </c>
      <c r="D12" s="33">
        <v>5</v>
      </c>
      <c r="E12" s="48">
        <v>5</v>
      </c>
      <c r="F12" s="32">
        <v>2</v>
      </c>
      <c r="G12" s="33">
        <v>1</v>
      </c>
      <c r="H12" s="33">
        <v>1</v>
      </c>
      <c r="I12" s="48">
        <v>0</v>
      </c>
      <c r="J12" s="32">
        <v>1</v>
      </c>
      <c r="K12" s="33">
        <v>1</v>
      </c>
      <c r="L12" s="33">
        <v>2</v>
      </c>
      <c r="M12" s="34">
        <v>1</v>
      </c>
      <c r="N12" s="29">
        <v>3</v>
      </c>
      <c r="O12" s="30">
        <v>1</v>
      </c>
      <c r="P12" s="30">
        <v>2</v>
      </c>
      <c r="Q12" s="31">
        <v>0</v>
      </c>
      <c r="R12" s="29">
        <v>2</v>
      </c>
      <c r="S12" s="30">
        <v>2</v>
      </c>
      <c r="T12" s="30">
        <v>1</v>
      </c>
      <c r="U12" s="31">
        <v>2</v>
      </c>
      <c r="V12" s="26">
        <v>0</v>
      </c>
      <c r="W12" s="27">
        <v>5</v>
      </c>
      <c r="X12" s="27">
        <v>2</v>
      </c>
      <c r="Y12" s="28">
        <v>3</v>
      </c>
      <c r="Z12" s="24">
        <v>1</v>
      </c>
      <c r="AA12" s="25">
        <v>1</v>
      </c>
      <c r="AB12" s="25">
        <v>4</v>
      </c>
      <c r="AC12" s="52">
        <v>2</v>
      </c>
      <c r="AD12" s="58">
        <v>3</v>
      </c>
      <c r="AE12" s="23">
        <v>3</v>
      </c>
      <c r="AF12" s="23">
        <v>2</v>
      </c>
      <c r="AG12" s="59">
        <v>1</v>
      </c>
    </row>
    <row r="13" spans="1:33" x14ac:dyDescent="0.3">
      <c r="A13" s="66"/>
      <c r="B13" s="32"/>
      <c r="C13" s="33"/>
      <c r="D13" s="33"/>
      <c r="E13" s="48"/>
      <c r="F13" s="32"/>
      <c r="G13" s="33"/>
      <c r="H13" s="33"/>
      <c r="I13" s="48"/>
      <c r="J13" s="32"/>
      <c r="K13" s="33"/>
      <c r="L13" s="33"/>
      <c r="M13" s="34"/>
      <c r="N13" s="29"/>
      <c r="O13" s="30"/>
      <c r="P13" s="30"/>
      <c r="Q13" s="31"/>
      <c r="R13" s="29"/>
      <c r="S13" s="30"/>
      <c r="T13" s="30"/>
      <c r="U13" s="31"/>
      <c r="V13" s="26"/>
      <c r="W13" s="27"/>
      <c r="X13" s="27"/>
      <c r="Y13" s="28"/>
      <c r="Z13" s="24"/>
      <c r="AA13" s="25"/>
      <c r="AB13" s="25"/>
      <c r="AC13" s="52"/>
      <c r="AD13" s="58"/>
      <c r="AE13" s="23"/>
      <c r="AF13" s="23"/>
      <c r="AG13" s="59"/>
    </row>
    <row r="14" spans="1:33" x14ac:dyDescent="0.3">
      <c r="A14" s="66" t="s">
        <v>35</v>
      </c>
      <c r="B14" s="32">
        <v>3</v>
      </c>
      <c r="C14" s="33">
        <v>17</v>
      </c>
      <c r="D14" s="33">
        <v>4</v>
      </c>
      <c r="E14" s="48">
        <v>3</v>
      </c>
      <c r="F14" s="32">
        <v>2</v>
      </c>
      <c r="G14" s="33">
        <v>5</v>
      </c>
      <c r="H14" s="33">
        <v>5</v>
      </c>
      <c r="I14" s="48">
        <v>2</v>
      </c>
      <c r="J14" s="32">
        <v>2</v>
      </c>
      <c r="K14" s="33">
        <v>13</v>
      </c>
      <c r="L14" s="33">
        <v>8</v>
      </c>
      <c r="M14" s="34">
        <v>5</v>
      </c>
      <c r="N14" s="29">
        <v>2</v>
      </c>
      <c r="O14" s="30">
        <v>4</v>
      </c>
      <c r="P14" s="30">
        <v>15</v>
      </c>
      <c r="Q14" s="31">
        <v>1</v>
      </c>
      <c r="R14" s="29">
        <v>2</v>
      </c>
      <c r="S14" s="30">
        <v>8</v>
      </c>
      <c r="T14" s="30">
        <v>2</v>
      </c>
      <c r="U14" s="31">
        <v>1</v>
      </c>
      <c r="V14" s="26">
        <v>1</v>
      </c>
      <c r="W14" s="27">
        <v>7</v>
      </c>
      <c r="X14" s="27">
        <v>4</v>
      </c>
      <c r="Y14" s="28">
        <v>1</v>
      </c>
      <c r="Z14" s="24">
        <v>2</v>
      </c>
      <c r="AA14" s="25">
        <v>1</v>
      </c>
      <c r="AB14" s="25">
        <v>6</v>
      </c>
      <c r="AC14" s="52">
        <v>2</v>
      </c>
      <c r="AD14" s="58">
        <v>0</v>
      </c>
      <c r="AE14" s="23">
        <v>3</v>
      </c>
      <c r="AF14" s="23">
        <v>7</v>
      </c>
      <c r="AG14" s="59">
        <v>2</v>
      </c>
    </row>
    <row r="15" spans="1:33" x14ac:dyDescent="0.3">
      <c r="A15" s="66" t="s">
        <v>36</v>
      </c>
      <c r="B15" s="32">
        <v>40</v>
      </c>
      <c r="C15" s="33">
        <v>57</v>
      </c>
      <c r="D15" s="33">
        <v>44</v>
      </c>
      <c r="E15" s="48">
        <v>27</v>
      </c>
      <c r="F15" s="32">
        <v>20</v>
      </c>
      <c r="G15" s="33">
        <v>51</v>
      </c>
      <c r="H15" s="33">
        <v>55</v>
      </c>
      <c r="I15" s="48">
        <v>39</v>
      </c>
      <c r="J15" s="32">
        <v>26</v>
      </c>
      <c r="K15" s="33">
        <v>50</v>
      </c>
      <c r="L15" s="33">
        <v>51</v>
      </c>
      <c r="M15" s="34">
        <v>29</v>
      </c>
      <c r="N15" s="29">
        <v>27</v>
      </c>
      <c r="O15" s="30">
        <v>39</v>
      </c>
      <c r="P15" s="30">
        <v>60</v>
      </c>
      <c r="Q15" s="31">
        <v>29</v>
      </c>
      <c r="R15" s="29">
        <v>7</v>
      </c>
      <c r="S15" s="30">
        <v>38</v>
      </c>
      <c r="T15" s="30">
        <v>20</v>
      </c>
      <c r="U15" s="31">
        <v>28</v>
      </c>
      <c r="V15" s="26">
        <v>25</v>
      </c>
      <c r="W15" s="27">
        <v>39</v>
      </c>
      <c r="X15" s="27">
        <v>36</v>
      </c>
      <c r="Y15" s="28">
        <v>4</v>
      </c>
      <c r="Z15" s="24">
        <v>28</v>
      </c>
      <c r="AA15" s="25">
        <v>28</v>
      </c>
      <c r="AB15" s="25">
        <v>27</v>
      </c>
      <c r="AC15" s="52">
        <v>6</v>
      </c>
      <c r="AD15" s="58">
        <v>11</v>
      </c>
      <c r="AE15" s="23">
        <v>13</v>
      </c>
      <c r="AF15" s="23">
        <v>15</v>
      </c>
      <c r="AG15" s="59">
        <v>5</v>
      </c>
    </row>
    <row r="16" spans="1:33" x14ac:dyDescent="0.3">
      <c r="A16" s="66" t="s">
        <v>37</v>
      </c>
      <c r="B16" s="32">
        <v>6</v>
      </c>
      <c r="C16" s="33">
        <v>5</v>
      </c>
      <c r="D16" s="33">
        <v>4</v>
      </c>
      <c r="E16" s="48">
        <v>3</v>
      </c>
      <c r="F16" s="32">
        <v>1</v>
      </c>
      <c r="G16" s="33">
        <v>2</v>
      </c>
      <c r="H16" s="33">
        <v>3</v>
      </c>
      <c r="I16" s="48">
        <v>1</v>
      </c>
      <c r="J16" s="32">
        <v>1</v>
      </c>
      <c r="K16" s="33">
        <v>0</v>
      </c>
      <c r="L16" s="33">
        <v>1</v>
      </c>
      <c r="M16" s="34">
        <v>5</v>
      </c>
      <c r="N16" s="29">
        <v>6</v>
      </c>
      <c r="O16" s="30">
        <v>9</v>
      </c>
      <c r="P16" s="30">
        <v>10</v>
      </c>
      <c r="Q16" s="31">
        <v>0</v>
      </c>
      <c r="R16" s="29">
        <v>32</v>
      </c>
      <c r="S16" s="30">
        <v>8</v>
      </c>
      <c r="T16" s="30">
        <v>13</v>
      </c>
      <c r="U16" s="31">
        <v>10</v>
      </c>
      <c r="V16" s="26">
        <v>4</v>
      </c>
      <c r="W16" s="27">
        <v>5</v>
      </c>
      <c r="X16" s="27">
        <v>16</v>
      </c>
      <c r="Y16" s="28">
        <v>3</v>
      </c>
      <c r="Z16" s="24">
        <v>6</v>
      </c>
      <c r="AA16" s="25">
        <v>2</v>
      </c>
      <c r="AB16" s="25">
        <v>14</v>
      </c>
      <c r="AC16" s="52">
        <v>5</v>
      </c>
      <c r="AD16" s="58">
        <v>17</v>
      </c>
      <c r="AE16" s="23">
        <v>6</v>
      </c>
      <c r="AF16" s="23">
        <v>6</v>
      </c>
      <c r="AG16" s="59">
        <v>6</v>
      </c>
    </row>
    <row r="17" spans="1:33" x14ac:dyDescent="0.3">
      <c r="A17" s="66" t="s">
        <v>38</v>
      </c>
      <c r="B17" s="32">
        <v>7</v>
      </c>
      <c r="C17" s="33">
        <v>6</v>
      </c>
      <c r="D17" s="33">
        <v>8</v>
      </c>
      <c r="E17" s="48">
        <v>4</v>
      </c>
      <c r="F17" s="32">
        <v>2</v>
      </c>
      <c r="G17" s="33">
        <v>1</v>
      </c>
      <c r="H17" s="33">
        <v>5</v>
      </c>
      <c r="I17" s="48">
        <v>5</v>
      </c>
      <c r="J17" s="32">
        <v>5</v>
      </c>
      <c r="K17" s="33">
        <v>5</v>
      </c>
      <c r="L17" s="33">
        <v>1</v>
      </c>
      <c r="M17" s="34">
        <v>3</v>
      </c>
      <c r="N17" s="29">
        <v>4</v>
      </c>
      <c r="O17" s="30">
        <v>6</v>
      </c>
      <c r="P17" s="30">
        <v>3</v>
      </c>
      <c r="Q17" s="31">
        <v>9</v>
      </c>
      <c r="R17" s="29">
        <v>7</v>
      </c>
      <c r="S17" s="30">
        <v>2</v>
      </c>
      <c r="T17" s="30">
        <v>5</v>
      </c>
      <c r="U17" s="31">
        <v>6</v>
      </c>
      <c r="V17" s="26">
        <v>10</v>
      </c>
      <c r="W17" s="27">
        <v>5</v>
      </c>
      <c r="X17" s="27">
        <v>6</v>
      </c>
      <c r="Y17" s="28">
        <v>14</v>
      </c>
      <c r="Z17" s="24">
        <v>10</v>
      </c>
      <c r="AA17" s="25">
        <v>3</v>
      </c>
      <c r="AB17" s="25">
        <v>5</v>
      </c>
      <c r="AC17" s="52">
        <v>6</v>
      </c>
      <c r="AD17" s="58">
        <v>2</v>
      </c>
      <c r="AE17" s="23">
        <v>3</v>
      </c>
      <c r="AF17" s="23">
        <v>6</v>
      </c>
      <c r="AG17" s="59">
        <v>0</v>
      </c>
    </row>
    <row r="18" spans="1:33" x14ac:dyDescent="0.3">
      <c r="A18" s="66"/>
      <c r="B18" s="32"/>
      <c r="C18" s="33"/>
      <c r="D18" s="33"/>
      <c r="E18" s="48"/>
      <c r="F18" s="32"/>
      <c r="G18" s="33"/>
      <c r="H18" s="33"/>
      <c r="I18" s="48"/>
      <c r="J18" s="32"/>
      <c r="K18" s="33"/>
      <c r="L18" s="33"/>
      <c r="M18" s="34"/>
      <c r="N18" s="29"/>
      <c r="O18" s="30"/>
      <c r="P18" s="30"/>
      <c r="Q18" s="31"/>
      <c r="R18" s="29"/>
      <c r="S18" s="30"/>
      <c r="T18" s="30"/>
      <c r="U18" s="31"/>
      <c r="V18" s="26"/>
      <c r="W18" s="27"/>
      <c r="X18" s="27"/>
      <c r="Y18" s="28"/>
      <c r="Z18" s="24"/>
      <c r="AA18" s="25"/>
      <c r="AB18" s="25"/>
      <c r="AC18" s="52"/>
      <c r="AD18" s="58"/>
      <c r="AE18" s="23"/>
      <c r="AF18" s="23"/>
      <c r="AG18" s="59"/>
    </row>
    <row r="19" spans="1:33" x14ac:dyDescent="0.3">
      <c r="A19" s="66" t="s">
        <v>39</v>
      </c>
      <c r="B19" s="32">
        <v>13</v>
      </c>
      <c r="C19" s="33">
        <v>31</v>
      </c>
      <c r="D19" s="33">
        <v>17</v>
      </c>
      <c r="E19" s="48">
        <v>5</v>
      </c>
      <c r="F19" s="32">
        <v>10</v>
      </c>
      <c r="G19" s="33">
        <v>30</v>
      </c>
      <c r="H19" s="33">
        <v>37</v>
      </c>
      <c r="I19" s="48">
        <v>19</v>
      </c>
      <c r="J19" s="32">
        <v>10</v>
      </c>
      <c r="K19" s="33">
        <v>39</v>
      </c>
      <c r="L19" s="33">
        <v>39</v>
      </c>
      <c r="M19" s="34">
        <v>5</v>
      </c>
      <c r="N19" s="29">
        <v>11</v>
      </c>
      <c r="O19" s="30">
        <v>23</v>
      </c>
      <c r="P19" s="30">
        <v>30</v>
      </c>
      <c r="Q19" s="31">
        <v>20</v>
      </c>
      <c r="R19" s="29">
        <v>3</v>
      </c>
      <c r="S19" s="30">
        <v>12</v>
      </c>
      <c r="T19" s="30">
        <v>43</v>
      </c>
      <c r="U19" s="31">
        <v>11</v>
      </c>
      <c r="V19" s="26">
        <v>8</v>
      </c>
      <c r="W19" s="27">
        <v>6</v>
      </c>
      <c r="X19" s="27">
        <v>22</v>
      </c>
      <c r="Y19" s="28">
        <v>2</v>
      </c>
      <c r="Z19" s="24">
        <v>4</v>
      </c>
      <c r="AA19" s="25">
        <v>14</v>
      </c>
      <c r="AB19" s="25">
        <v>7</v>
      </c>
      <c r="AC19" s="52">
        <v>9</v>
      </c>
      <c r="AD19" s="58">
        <v>7</v>
      </c>
      <c r="AE19" s="23">
        <v>17</v>
      </c>
      <c r="AF19" s="23">
        <v>24</v>
      </c>
      <c r="AG19" s="59">
        <v>7</v>
      </c>
    </row>
    <row r="20" spans="1:33" x14ac:dyDescent="0.3">
      <c r="A20" s="66" t="s">
        <v>40</v>
      </c>
      <c r="B20" s="32">
        <v>3</v>
      </c>
      <c r="C20" s="33">
        <v>1</v>
      </c>
      <c r="D20" s="33">
        <v>1</v>
      </c>
      <c r="E20" s="48">
        <v>2</v>
      </c>
      <c r="F20" s="32">
        <v>3</v>
      </c>
      <c r="G20" s="33">
        <v>0</v>
      </c>
      <c r="H20" s="33">
        <v>1</v>
      </c>
      <c r="I20" s="48">
        <v>1</v>
      </c>
      <c r="J20" s="32">
        <v>4</v>
      </c>
      <c r="K20" s="33">
        <v>0</v>
      </c>
      <c r="L20" s="33">
        <v>4</v>
      </c>
      <c r="M20" s="34">
        <v>2</v>
      </c>
      <c r="N20" s="29">
        <v>5</v>
      </c>
      <c r="O20" s="30">
        <v>1</v>
      </c>
      <c r="P20" s="30">
        <v>6</v>
      </c>
      <c r="Q20" s="31">
        <v>2</v>
      </c>
      <c r="R20" s="29">
        <v>5</v>
      </c>
      <c r="S20" s="30">
        <v>2</v>
      </c>
      <c r="T20" s="30">
        <v>6</v>
      </c>
      <c r="U20" s="31">
        <v>2</v>
      </c>
      <c r="V20" s="26">
        <v>1</v>
      </c>
      <c r="W20" s="27">
        <v>6</v>
      </c>
      <c r="X20" s="27">
        <v>2</v>
      </c>
      <c r="Y20" s="28">
        <v>0</v>
      </c>
      <c r="Z20" s="24">
        <v>1</v>
      </c>
      <c r="AA20" s="25">
        <v>6</v>
      </c>
      <c r="AB20" s="25">
        <v>2</v>
      </c>
      <c r="AC20" s="52">
        <v>2</v>
      </c>
      <c r="AD20" s="58">
        <v>4</v>
      </c>
      <c r="AE20" s="23">
        <v>0</v>
      </c>
      <c r="AF20" s="23">
        <v>2</v>
      </c>
      <c r="AG20" s="59">
        <v>2</v>
      </c>
    </row>
    <row r="21" spans="1:33" x14ac:dyDescent="0.3">
      <c r="A21" s="66" t="s">
        <v>41</v>
      </c>
      <c r="B21" s="32">
        <v>47</v>
      </c>
      <c r="C21" s="33">
        <v>77</v>
      </c>
      <c r="D21" s="33">
        <v>63</v>
      </c>
      <c r="E21" s="48">
        <v>43</v>
      </c>
      <c r="F21" s="32">
        <v>42</v>
      </c>
      <c r="G21" s="33">
        <v>48</v>
      </c>
      <c r="H21" s="33">
        <v>73</v>
      </c>
      <c r="I21" s="48">
        <v>43</v>
      </c>
      <c r="J21" s="32">
        <v>39</v>
      </c>
      <c r="K21" s="33">
        <v>84</v>
      </c>
      <c r="L21" s="33">
        <v>77</v>
      </c>
      <c r="M21" s="34">
        <v>50</v>
      </c>
      <c r="N21" s="29">
        <v>56</v>
      </c>
      <c r="O21" s="30">
        <v>73</v>
      </c>
      <c r="P21" s="30">
        <v>100</v>
      </c>
      <c r="Q21" s="31">
        <v>45</v>
      </c>
      <c r="R21" s="29">
        <v>56</v>
      </c>
      <c r="S21" s="30">
        <v>90</v>
      </c>
      <c r="T21" s="30">
        <v>79</v>
      </c>
      <c r="U21" s="31">
        <v>44</v>
      </c>
      <c r="V21" s="26">
        <v>43</v>
      </c>
      <c r="W21" s="27">
        <v>108</v>
      </c>
      <c r="X21" s="27">
        <v>129</v>
      </c>
      <c r="Y21" s="28">
        <v>48</v>
      </c>
      <c r="Z21" s="24">
        <v>57</v>
      </c>
      <c r="AA21" s="25">
        <v>67</v>
      </c>
      <c r="AB21" s="25">
        <v>70</v>
      </c>
      <c r="AC21" s="52">
        <v>44</v>
      </c>
      <c r="AD21" s="58">
        <v>49</v>
      </c>
      <c r="AE21" s="23">
        <v>77</v>
      </c>
      <c r="AF21" s="23">
        <v>65</v>
      </c>
      <c r="AG21" s="59">
        <v>46</v>
      </c>
    </row>
    <row r="22" spans="1:33" x14ac:dyDescent="0.3">
      <c r="A22" s="66" t="s">
        <v>42</v>
      </c>
      <c r="B22" s="32">
        <v>25</v>
      </c>
      <c r="C22" s="33">
        <v>31</v>
      </c>
      <c r="D22" s="62">
        <v>54</v>
      </c>
      <c r="E22" s="48">
        <v>17</v>
      </c>
      <c r="F22" s="32">
        <v>15</v>
      </c>
      <c r="G22" s="33">
        <v>40</v>
      </c>
      <c r="H22" s="33">
        <v>41</v>
      </c>
      <c r="I22" s="48">
        <v>22</v>
      </c>
      <c r="J22" s="32">
        <v>37</v>
      </c>
      <c r="K22" s="33">
        <v>48</v>
      </c>
      <c r="L22" s="33">
        <v>65</v>
      </c>
      <c r="M22" s="34">
        <v>35</v>
      </c>
      <c r="N22" s="29">
        <v>31</v>
      </c>
      <c r="O22" s="30">
        <v>54</v>
      </c>
      <c r="P22" s="30">
        <v>105</v>
      </c>
      <c r="Q22" s="31">
        <v>33</v>
      </c>
      <c r="R22" s="29">
        <v>21</v>
      </c>
      <c r="S22" s="30">
        <v>42</v>
      </c>
      <c r="T22" s="30">
        <v>44</v>
      </c>
      <c r="U22" s="31">
        <v>28</v>
      </c>
      <c r="V22" s="26">
        <v>17</v>
      </c>
      <c r="W22" s="27">
        <v>29</v>
      </c>
      <c r="X22" s="27">
        <v>48</v>
      </c>
      <c r="Y22" s="28">
        <v>32</v>
      </c>
      <c r="Z22" s="24">
        <v>32</v>
      </c>
      <c r="AA22" s="25">
        <v>44</v>
      </c>
      <c r="AB22" s="25">
        <v>41</v>
      </c>
      <c r="AC22" s="52">
        <v>12</v>
      </c>
      <c r="AD22" s="58">
        <v>23</v>
      </c>
      <c r="AE22" s="23">
        <v>48</v>
      </c>
      <c r="AF22" s="23">
        <v>52</v>
      </c>
      <c r="AG22" s="59">
        <v>19</v>
      </c>
    </row>
    <row r="23" spans="1:33" x14ac:dyDescent="0.3">
      <c r="A23" s="66" t="s">
        <v>43</v>
      </c>
      <c r="B23" s="32">
        <v>7</v>
      </c>
      <c r="C23" s="33">
        <v>10</v>
      </c>
      <c r="D23" s="33">
        <v>16</v>
      </c>
      <c r="E23" s="48">
        <v>4</v>
      </c>
      <c r="F23" s="32">
        <v>6</v>
      </c>
      <c r="G23" s="33">
        <v>12</v>
      </c>
      <c r="H23" s="33">
        <v>9</v>
      </c>
      <c r="I23" s="48">
        <v>4</v>
      </c>
      <c r="J23" s="32">
        <v>8</v>
      </c>
      <c r="K23" s="33">
        <v>10</v>
      </c>
      <c r="L23" s="33">
        <v>20</v>
      </c>
      <c r="M23" s="34">
        <v>4</v>
      </c>
      <c r="N23" s="29">
        <v>5</v>
      </c>
      <c r="O23" s="30">
        <v>16</v>
      </c>
      <c r="P23" s="30">
        <v>17</v>
      </c>
      <c r="Q23" s="31">
        <v>13</v>
      </c>
      <c r="R23" s="29">
        <v>9</v>
      </c>
      <c r="S23" s="30">
        <v>12</v>
      </c>
      <c r="T23" s="30">
        <v>13</v>
      </c>
      <c r="U23" s="31">
        <v>9</v>
      </c>
      <c r="V23" s="26">
        <v>7</v>
      </c>
      <c r="W23" s="27">
        <v>10</v>
      </c>
      <c r="X23" s="27">
        <v>10</v>
      </c>
      <c r="Y23" s="28">
        <v>11</v>
      </c>
      <c r="Z23" s="24">
        <v>7</v>
      </c>
      <c r="AA23" s="25">
        <v>7</v>
      </c>
      <c r="AB23" s="25">
        <v>10</v>
      </c>
      <c r="AC23" s="52">
        <v>10</v>
      </c>
      <c r="AD23" s="58">
        <v>11</v>
      </c>
      <c r="AE23" s="23">
        <v>9</v>
      </c>
      <c r="AF23" s="23">
        <v>9</v>
      </c>
      <c r="AG23" s="59">
        <v>3</v>
      </c>
    </row>
    <row r="24" spans="1:33" x14ac:dyDescent="0.3">
      <c r="A24" s="66" t="s">
        <v>44</v>
      </c>
      <c r="B24" s="32">
        <v>0</v>
      </c>
      <c r="C24" s="33">
        <v>4</v>
      </c>
      <c r="D24" s="33">
        <v>10</v>
      </c>
      <c r="E24" s="48">
        <v>3</v>
      </c>
      <c r="F24" s="32">
        <v>2</v>
      </c>
      <c r="G24" s="33">
        <v>7</v>
      </c>
      <c r="H24" s="33">
        <v>2</v>
      </c>
      <c r="I24" s="48">
        <v>1</v>
      </c>
      <c r="J24" s="32">
        <v>4</v>
      </c>
      <c r="K24" s="33">
        <v>4</v>
      </c>
      <c r="L24" s="33">
        <v>4</v>
      </c>
      <c r="M24" s="34">
        <v>5</v>
      </c>
      <c r="N24" s="29">
        <v>10</v>
      </c>
      <c r="O24" s="30">
        <v>10</v>
      </c>
      <c r="P24" s="30">
        <v>25</v>
      </c>
      <c r="Q24" s="31">
        <v>10</v>
      </c>
      <c r="R24" s="29">
        <v>16</v>
      </c>
      <c r="S24" s="30">
        <v>7</v>
      </c>
      <c r="T24" s="30">
        <v>25</v>
      </c>
      <c r="U24" s="31">
        <v>9</v>
      </c>
      <c r="V24" s="26">
        <v>15</v>
      </c>
      <c r="W24" s="27">
        <v>21</v>
      </c>
      <c r="X24" s="27">
        <v>21</v>
      </c>
      <c r="Y24" s="28">
        <v>13</v>
      </c>
      <c r="Z24" s="24">
        <v>14</v>
      </c>
      <c r="AA24" s="25">
        <v>19</v>
      </c>
      <c r="AB24" s="25">
        <v>23</v>
      </c>
      <c r="AC24" s="52">
        <v>14</v>
      </c>
      <c r="AD24" s="58">
        <v>9</v>
      </c>
      <c r="AE24" s="23">
        <v>19</v>
      </c>
      <c r="AF24" s="23">
        <v>18</v>
      </c>
      <c r="AG24" s="59">
        <v>11</v>
      </c>
    </row>
    <row r="25" spans="1:33" x14ac:dyDescent="0.3">
      <c r="A25" s="66" t="s">
        <v>45</v>
      </c>
      <c r="B25" s="32">
        <v>1</v>
      </c>
      <c r="C25" s="33">
        <v>3</v>
      </c>
      <c r="D25" s="62">
        <v>6</v>
      </c>
      <c r="E25" s="48">
        <v>2</v>
      </c>
      <c r="F25" s="32">
        <v>1</v>
      </c>
      <c r="G25" s="33">
        <v>1</v>
      </c>
      <c r="H25" s="33">
        <v>4</v>
      </c>
      <c r="I25" s="48">
        <v>4</v>
      </c>
      <c r="J25" s="32">
        <v>2</v>
      </c>
      <c r="K25" s="33">
        <v>2</v>
      </c>
      <c r="L25" s="33">
        <v>0</v>
      </c>
      <c r="M25" s="34">
        <v>0</v>
      </c>
      <c r="N25" s="29">
        <v>2</v>
      </c>
      <c r="O25" s="30">
        <v>2</v>
      </c>
      <c r="P25" s="30">
        <v>3</v>
      </c>
      <c r="Q25" s="31">
        <v>1</v>
      </c>
      <c r="R25" s="29">
        <v>1</v>
      </c>
      <c r="S25" s="30">
        <v>2</v>
      </c>
      <c r="T25" s="30">
        <v>2</v>
      </c>
      <c r="U25" s="31">
        <v>1</v>
      </c>
      <c r="V25" s="26">
        <v>2</v>
      </c>
      <c r="W25" s="27">
        <v>0</v>
      </c>
      <c r="X25" s="27">
        <v>3</v>
      </c>
      <c r="Y25" s="28">
        <v>3</v>
      </c>
      <c r="Z25" s="24">
        <v>2</v>
      </c>
      <c r="AA25" s="25">
        <v>1</v>
      </c>
      <c r="AB25" s="25">
        <v>7</v>
      </c>
      <c r="AC25" s="52">
        <v>1</v>
      </c>
      <c r="AD25" s="58">
        <v>1</v>
      </c>
      <c r="AE25" s="23">
        <v>1</v>
      </c>
      <c r="AF25" s="23">
        <v>2</v>
      </c>
      <c r="AG25" s="59">
        <v>0</v>
      </c>
    </row>
    <row r="26" spans="1:33" x14ac:dyDescent="0.3">
      <c r="A26" s="66" t="s">
        <v>46</v>
      </c>
      <c r="B26" s="32">
        <v>1</v>
      </c>
      <c r="C26" s="33">
        <v>6</v>
      </c>
      <c r="D26" s="33">
        <v>10</v>
      </c>
      <c r="E26" s="48">
        <v>4</v>
      </c>
      <c r="F26" s="32">
        <v>0</v>
      </c>
      <c r="G26" s="33">
        <v>0</v>
      </c>
      <c r="H26" s="33">
        <v>6</v>
      </c>
      <c r="I26" s="48">
        <v>1</v>
      </c>
      <c r="J26" s="32">
        <v>5</v>
      </c>
      <c r="K26" s="33">
        <v>11</v>
      </c>
      <c r="L26" s="33">
        <v>5</v>
      </c>
      <c r="M26" s="34">
        <v>3</v>
      </c>
      <c r="N26" s="29">
        <v>5</v>
      </c>
      <c r="O26" s="30">
        <v>8</v>
      </c>
      <c r="P26" s="30">
        <v>7</v>
      </c>
      <c r="Q26" s="31">
        <v>3</v>
      </c>
      <c r="R26" s="29">
        <v>6</v>
      </c>
      <c r="S26" s="30">
        <v>10</v>
      </c>
      <c r="T26" s="30">
        <v>12</v>
      </c>
      <c r="U26" s="31">
        <v>1</v>
      </c>
      <c r="V26" s="26">
        <v>9</v>
      </c>
      <c r="W26" s="27">
        <v>8</v>
      </c>
      <c r="X26" s="27">
        <v>9</v>
      </c>
      <c r="Y26" s="28">
        <v>12</v>
      </c>
      <c r="Z26" s="24">
        <v>10</v>
      </c>
      <c r="AA26" s="25">
        <v>6</v>
      </c>
      <c r="AB26" s="25">
        <v>11</v>
      </c>
      <c r="AC26" s="52">
        <v>6</v>
      </c>
      <c r="AD26" s="58">
        <v>4</v>
      </c>
      <c r="AE26" s="23">
        <v>7</v>
      </c>
      <c r="AF26" s="23">
        <v>8</v>
      </c>
      <c r="AG26" s="59">
        <v>2</v>
      </c>
    </row>
    <row r="27" spans="1:33" x14ac:dyDescent="0.3">
      <c r="A27" s="66" t="s">
        <v>47</v>
      </c>
      <c r="B27" s="32">
        <v>6</v>
      </c>
      <c r="C27" s="33">
        <v>3</v>
      </c>
      <c r="D27" s="33">
        <v>4</v>
      </c>
      <c r="E27" s="48">
        <v>4</v>
      </c>
      <c r="F27" s="32">
        <v>1</v>
      </c>
      <c r="G27" s="33">
        <v>1</v>
      </c>
      <c r="H27" s="33">
        <v>2</v>
      </c>
      <c r="I27" s="48">
        <v>2</v>
      </c>
      <c r="J27" s="32">
        <v>3</v>
      </c>
      <c r="K27" s="33">
        <v>6</v>
      </c>
      <c r="L27" s="33">
        <v>6</v>
      </c>
      <c r="M27" s="34">
        <v>4</v>
      </c>
      <c r="N27" s="29">
        <v>3</v>
      </c>
      <c r="O27" s="30">
        <v>0</v>
      </c>
      <c r="P27" s="30">
        <v>2</v>
      </c>
      <c r="Q27" s="31">
        <v>6</v>
      </c>
      <c r="R27" s="29">
        <v>4</v>
      </c>
      <c r="S27" s="30">
        <v>3</v>
      </c>
      <c r="T27" s="30">
        <v>6</v>
      </c>
      <c r="U27" s="31">
        <v>0</v>
      </c>
      <c r="V27" s="26">
        <v>3</v>
      </c>
      <c r="W27" s="27">
        <v>8</v>
      </c>
      <c r="X27" s="27">
        <v>5</v>
      </c>
      <c r="Y27" s="28">
        <v>2</v>
      </c>
      <c r="Z27" s="24">
        <v>4</v>
      </c>
      <c r="AA27" s="25">
        <v>7</v>
      </c>
      <c r="AB27" s="25">
        <v>1</v>
      </c>
      <c r="AC27" s="52">
        <v>1</v>
      </c>
      <c r="AD27" s="58">
        <v>7</v>
      </c>
      <c r="AE27" s="23">
        <v>8</v>
      </c>
      <c r="AF27" s="23">
        <v>6</v>
      </c>
      <c r="AG27" s="59">
        <v>3</v>
      </c>
    </row>
    <row r="28" spans="1:33" x14ac:dyDescent="0.3">
      <c r="A28" s="66" t="s">
        <v>48</v>
      </c>
      <c r="B28" s="32">
        <v>1</v>
      </c>
      <c r="C28" s="33">
        <v>0</v>
      </c>
      <c r="D28" s="33">
        <v>6</v>
      </c>
      <c r="E28" s="48">
        <v>0</v>
      </c>
      <c r="F28" s="32">
        <v>0</v>
      </c>
      <c r="G28" s="33">
        <v>0</v>
      </c>
      <c r="H28" s="33">
        <v>0</v>
      </c>
      <c r="I28" s="48">
        <v>1</v>
      </c>
      <c r="J28" s="32">
        <v>1</v>
      </c>
      <c r="K28" s="33">
        <v>1</v>
      </c>
      <c r="L28" s="33">
        <v>0</v>
      </c>
      <c r="M28" s="34">
        <v>0</v>
      </c>
      <c r="N28" s="29">
        <v>2</v>
      </c>
      <c r="O28" s="30">
        <v>2</v>
      </c>
      <c r="P28" s="30">
        <v>1</v>
      </c>
      <c r="Q28" s="31">
        <v>0</v>
      </c>
      <c r="R28" s="29">
        <v>1</v>
      </c>
      <c r="S28" s="30">
        <v>2</v>
      </c>
      <c r="T28" s="30">
        <v>2</v>
      </c>
      <c r="U28" s="31">
        <v>0</v>
      </c>
      <c r="V28" s="26">
        <v>1</v>
      </c>
      <c r="W28" s="27">
        <v>0</v>
      </c>
      <c r="X28" s="27">
        <v>0</v>
      </c>
      <c r="Y28" s="28">
        <v>0</v>
      </c>
      <c r="Z28" s="24">
        <v>2</v>
      </c>
      <c r="AA28" s="25">
        <v>1</v>
      </c>
      <c r="AB28" s="25">
        <v>1</v>
      </c>
      <c r="AC28" s="52">
        <v>1</v>
      </c>
      <c r="AD28" s="58">
        <v>2</v>
      </c>
      <c r="AE28" s="23">
        <v>3</v>
      </c>
      <c r="AF28" s="23">
        <v>2</v>
      </c>
      <c r="AG28" s="59">
        <v>0</v>
      </c>
    </row>
    <row r="29" spans="1:33" x14ac:dyDescent="0.3">
      <c r="A29" s="66" t="s">
        <v>49</v>
      </c>
      <c r="B29" s="32">
        <v>0</v>
      </c>
      <c r="C29" s="33">
        <v>4</v>
      </c>
      <c r="D29" s="33">
        <v>2</v>
      </c>
      <c r="E29" s="48">
        <v>0</v>
      </c>
      <c r="F29" s="32">
        <v>2</v>
      </c>
      <c r="G29" s="33">
        <v>0</v>
      </c>
      <c r="H29" s="33">
        <v>3</v>
      </c>
      <c r="I29" s="48">
        <v>0</v>
      </c>
      <c r="J29" s="32">
        <v>2</v>
      </c>
      <c r="K29" s="33">
        <v>6</v>
      </c>
      <c r="L29" s="33">
        <v>8</v>
      </c>
      <c r="M29" s="34">
        <v>2</v>
      </c>
      <c r="N29" s="29">
        <v>2</v>
      </c>
      <c r="O29" s="30">
        <v>3</v>
      </c>
      <c r="P29" s="30">
        <v>6</v>
      </c>
      <c r="Q29" s="31">
        <v>0</v>
      </c>
      <c r="R29" s="29">
        <v>2</v>
      </c>
      <c r="S29" s="30">
        <v>0</v>
      </c>
      <c r="T29" s="30">
        <v>2</v>
      </c>
      <c r="U29" s="31">
        <v>2</v>
      </c>
      <c r="V29" s="26">
        <v>2</v>
      </c>
      <c r="W29" s="27">
        <v>2</v>
      </c>
      <c r="X29" s="27">
        <v>8</v>
      </c>
      <c r="Y29" s="28">
        <v>1</v>
      </c>
      <c r="Z29" s="24">
        <v>0</v>
      </c>
      <c r="AA29" s="25">
        <v>5</v>
      </c>
      <c r="AB29" s="25">
        <v>1</v>
      </c>
      <c r="AC29" s="52">
        <v>0</v>
      </c>
      <c r="AD29" s="58">
        <v>0</v>
      </c>
      <c r="AE29" s="23">
        <v>4</v>
      </c>
      <c r="AF29" s="23">
        <v>2</v>
      </c>
      <c r="AG29" s="59">
        <v>1</v>
      </c>
    </row>
    <row r="30" spans="1:33" x14ac:dyDescent="0.3">
      <c r="A30" s="66" t="s">
        <v>50</v>
      </c>
      <c r="B30" s="32">
        <v>0</v>
      </c>
      <c r="C30" s="33">
        <v>0</v>
      </c>
      <c r="D30" s="33">
        <v>0</v>
      </c>
      <c r="E30" s="48">
        <v>0</v>
      </c>
      <c r="F30" s="32">
        <v>0</v>
      </c>
      <c r="G30" s="33">
        <v>3</v>
      </c>
      <c r="H30" s="33">
        <v>10</v>
      </c>
      <c r="I30" s="48">
        <v>0</v>
      </c>
      <c r="J30" s="32">
        <v>1</v>
      </c>
      <c r="K30" s="33">
        <v>0</v>
      </c>
      <c r="L30" s="33">
        <v>0</v>
      </c>
      <c r="M30" s="34">
        <v>0</v>
      </c>
      <c r="N30" s="29">
        <v>0</v>
      </c>
      <c r="O30" s="30">
        <v>0</v>
      </c>
      <c r="P30" s="30">
        <v>0</v>
      </c>
      <c r="Q30" s="31">
        <v>1</v>
      </c>
      <c r="R30" s="29">
        <v>1</v>
      </c>
      <c r="S30" s="30">
        <v>0</v>
      </c>
      <c r="T30" s="30">
        <v>2</v>
      </c>
      <c r="U30" s="31">
        <v>0</v>
      </c>
      <c r="V30" s="26">
        <v>0</v>
      </c>
      <c r="W30" s="27">
        <v>1</v>
      </c>
      <c r="X30" s="27">
        <v>0</v>
      </c>
      <c r="Y30" s="28">
        <v>0</v>
      </c>
      <c r="Z30" s="24">
        <v>1</v>
      </c>
      <c r="AA30" s="25">
        <v>0</v>
      </c>
      <c r="AB30" s="25">
        <v>2</v>
      </c>
      <c r="AC30" s="52">
        <v>0</v>
      </c>
      <c r="AD30" s="58">
        <v>0</v>
      </c>
      <c r="AE30" s="23">
        <v>1</v>
      </c>
      <c r="AF30" s="23">
        <v>0</v>
      </c>
      <c r="AG30" s="59">
        <v>0</v>
      </c>
    </row>
    <row r="31" spans="1:33" ht="14.4" thickBot="1" x14ac:dyDescent="0.35">
      <c r="A31" s="67" t="s">
        <v>51</v>
      </c>
      <c r="B31" s="44">
        <v>0</v>
      </c>
      <c r="C31" s="45">
        <v>1</v>
      </c>
      <c r="D31" s="45">
        <v>0</v>
      </c>
      <c r="E31" s="49">
        <v>0</v>
      </c>
      <c r="F31" s="44">
        <v>0</v>
      </c>
      <c r="G31" s="45">
        <v>0</v>
      </c>
      <c r="H31" s="45">
        <v>0</v>
      </c>
      <c r="I31" s="49">
        <v>0</v>
      </c>
      <c r="J31" s="44">
        <v>0</v>
      </c>
      <c r="K31" s="45">
        <v>0</v>
      </c>
      <c r="L31" s="45">
        <v>0</v>
      </c>
      <c r="M31" s="46">
        <v>0</v>
      </c>
      <c r="N31" s="41">
        <v>0</v>
      </c>
      <c r="O31" s="42">
        <v>0</v>
      </c>
      <c r="P31" s="42">
        <v>2</v>
      </c>
      <c r="Q31" s="43">
        <v>0</v>
      </c>
      <c r="R31" s="41">
        <v>0</v>
      </c>
      <c r="S31" s="42">
        <v>0</v>
      </c>
      <c r="T31" s="42">
        <v>0</v>
      </c>
      <c r="U31" s="43">
        <v>0</v>
      </c>
      <c r="V31" s="38">
        <v>0</v>
      </c>
      <c r="W31" s="39">
        <v>1</v>
      </c>
      <c r="X31" s="39">
        <v>0</v>
      </c>
      <c r="Y31" s="40">
        <v>0</v>
      </c>
      <c r="Z31" s="36">
        <v>0</v>
      </c>
      <c r="AA31" s="37">
        <v>1</v>
      </c>
      <c r="AB31" s="37">
        <v>0</v>
      </c>
      <c r="AC31" s="53">
        <v>0</v>
      </c>
      <c r="AD31" s="60">
        <v>0</v>
      </c>
      <c r="AE31" s="35">
        <v>0</v>
      </c>
      <c r="AF31" s="35">
        <v>0</v>
      </c>
      <c r="AG31" s="61">
        <v>0</v>
      </c>
    </row>
    <row r="32" spans="1:33" ht="22.2" customHeight="1" thickBot="1" x14ac:dyDescent="0.35">
      <c r="A32" s="68" t="s">
        <v>52</v>
      </c>
      <c r="B32" s="69">
        <f>SUM(B5:B31)</f>
        <v>186</v>
      </c>
      <c r="C32" s="69">
        <f>SUM(C5:C31)</f>
        <v>315</v>
      </c>
      <c r="D32" s="69">
        <f>SUM(D5:D31)</f>
        <v>305</v>
      </c>
      <c r="E32" s="69">
        <f>SUM(E5:E31)</f>
        <v>146</v>
      </c>
      <c r="F32" s="69">
        <f t="shared" ref="F32:AC32" si="0">SUM(F5:F31)</f>
        <v>119</v>
      </c>
      <c r="G32" s="69">
        <f t="shared" si="0"/>
        <v>232</v>
      </c>
      <c r="H32" s="69">
        <f t="shared" si="0"/>
        <v>311</v>
      </c>
      <c r="I32" s="69">
        <f t="shared" si="0"/>
        <v>168</v>
      </c>
      <c r="J32" s="70">
        <f t="shared" si="0"/>
        <v>174</v>
      </c>
      <c r="K32" s="69">
        <f t="shared" si="0"/>
        <v>325</v>
      </c>
      <c r="L32" s="69">
        <f t="shared" si="0"/>
        <v>326</v>
      </c>
      <c r="M32" s="69">
        <f t="shared" si="0"/>
        <v>172</v>
      </c>
      <c r="N32" s="70">
        <f t="shared" si="0"/>
        <v>197</v>
      </c>
      <c r="O32" s="69">
        <f t="shared" si="0"/>
        <v>302</v>
      </c>
      <c r="P32" s="69">
        <f t="shared" si="0"/>
        <v>453</v>
      </c>
      <c r="Q32" s="69">
        <f t="shared" si="0"/>
        <v>191</v>
      </c>
      <c r="R32" s="70">
        <f t="shared" si="0"/>
        <v>224</v>
      </c>
      <c r="S32" s="69">
        <f t="shared" si="0"/>
        <v>291</v>
      </c>
      <c r="T32" s="69">
        <f t="shared" si="0"/>
        <v>322</v>
      </c>
      <c r="U32" s="69">
        <f t="shared" si="0"/>
        <v>178</v>
      </c>
      <c r="V32" s="71">
        <f t="shared" si="0"/>
        <v>178</v>
      </c>
      <c r="W32" s="69">
        <f t="shared" si="0"/>
        <v>375</v>
      </c>
      <c r="X32" s="69">
        <f t="shared" si="0"/>
        <v>386</v>
      </c>
      <c r="Y32" s="72">
        <f t="shared" si="0"/>
        <v>180</v>
      </c>
      <c r="Z32" s="73">
        <f t="shared" si="0"/>
        <v>208</v>
      </c>
      <c r="AA32" s="69">
        <f t="shared" si="0"/>
        <v>263</v>
      </c>
      <c r="AB32" s="69">
        <f t="shared" si="0"/>
        <v>303</v>
      </c>
      <c r="AC32" s="72">
        <f t="shared" si="0"/>
        <v>146</v>
      </c>
      <c r="AD32" s="74">
        <f t="shared" ref="AD32:AG32" si="1">SUM(AD5:AD31)</f>
        <v>188</v>
      </c>
      <c r="AE32" s="69">
        <f t="shared" si="1"/>
        <v>269</v>
      </c>
      <c r="AF32" s="69">
        <f t="shared" si="1"/>
        <v>298</v>
      </c>
      <c r="AG32" s="75">
        <f t="shared" si="1"/>
        <v>127</v>
      </c>
    </row>
    <row r="33" spans="1:33" ht="22.2" customHeight="1" thickBot="1" x14ac:dyDescent="0.35">
      <c r="A33" s="76" t="s">
        <v>53</v>
      </c>
      <c r="B33" s="77"/>
      <c r="C33" s="78"/>
      <c r="D33" s="78"/>
      <c r="E33" s="79"/>
      <c r="F33" s="77">
        <f>SUM(F32:I32)</f>
        <v>830</v>
      </c>
      <c r="G33" s="78"/>
      <c r="H33" s="78"/>
      <c r="I33" s="79"/>
      <c r="J33" s="77">
        <f>SUM(J32:M32)</f>
        <v>997</v>
      </c>
      <c r="K33" s="78"/>
      <c r="L33" s="78"/>
      <c r="M33" s="79"/>
      <c r="N33" s="77">
        <f>SUM(N32:Q32)</f>
        <v>1143</v>
      </c>
      <c r="O33" s="78"/>
      <c r="P33" s="78"/>
      <c r="Q33" s="79"/>
      <c r="R33" s="77">
        <f>SUM(R32:U32)</f>
        <v>1015</v>
      </c>
      <c r="S33" s="78"/>
      <c r="T33" s="78"/>
      <c r="U33" s="79"/>
      <c r="V33" s="82">
        <f>SUM(V32:Y32)</f>
        <v>1119</v>
      </c>
      <c r="W33" s="78"/>
      <c r="X33" s="78"/>
      <c r="Y33" s="79"/>
      <c r="Z33" s="77">
        <f>SUM(Z32:AC32)</f>
        <v>920</v>
      </c>
      <c r="AA33" s="78"/>
      <c r="AB33" s="78"/>
      <c r="AC33" s="81"/>
      <c r="AD33" s="77">
        <f>SUM(AD32:AG32)</f>
        <v>882</v>
      </c>
      <c r="AE33" s="78"/>
      <c r="AF33" s="78"/>
      <c r="AG33" s="79"/>
    </row>
  </sheetData>
  <mergeCells count="17">
    <mergeCell ref="A3:A4"/>
    <mergeCell ref="AD3:AG3"/>
    <mergeCell ref="Z3:AC3"/>
    <mergeCell ref="V3:Y3"/>
    <mergeCell ref="R3:U3"/>
    <mergeCell ref="B3:E3"/>
    <mergeCell ref="B33:E33"/>
    <mergeCell ref="J3:M3"/>
    <mergeCell ref="F3:I3"/>
    <mergeCell ref="AD33:AG33"/>
    <mergeCell ref="Z33:AC33"/>
    <mergeCell ref="V33:Y33"/>
    <mergeCell ref="R33:U33"/>
    <mergeCell ref="N33:Q33"/>
    <mergeCell ref="J33:M33"/>
    <mergeCell ref="F33:I33"/>
    <mergeCell ref="N3:Q3"/>
  </mergeCells>
  <pageMargins left="0.7" right="0.7" top="0.75" bottom="0.75" header="0.3" footer="0.3"/>
  <pageSetup paperSize="9" orientation="portrait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8" ma:contentTypeDescription="Create a new document." ma:contentTypeScope="" ma:versionID="a8703919d1f971dd52fc9ff248d47da1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5dc74bdc46e89fdbf9c84c15fa3b0920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29ce0d0-c994-4e3c-9ad7-7601abb05e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c804599-9e2d-4ee9-a426-396433d421cf}" ma:internalName="TaxCatchAll" ma:showField="CatchAllData" ma:web="e5d7ad33-a121-4b33-839b-051c8926d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a9b921-b2a6-4acf-9a9e-35f54783dbf7">
      <Terms xmlns="http://schemas.microsoft.com/office/infopath/2007/PartnerControls"/>
    </lcf76f155ced4ddcb4097134ff3c332f>
    <TaxCatchAll xmlns="e5d7ad33-a121-4b33-839b-051c8926d75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3370AD-FEBE-43BA-A61F-4B1739C741EB}"/>
</file>

<file path=customXml/itemProps2.xml><?xml version="1.0" encoding="utf-8"?>
<ds:datastoreItem xmlns:ds="http://schemas.openxmlformats.org/officeDocument/2006/customXml" ds:itemID="{743BC659-8060-4E6C-A868-D6F83419AE06}">
  <ds:schemaRefs>
    <ds:schemaRef ds:uri="http://schemas.microsoft.com/office/2006/metadata/properties"/>
    <ds:schemaRef ds:uri="http://schemas.microsoft.com/office/infopath/2007/PartnerControls"/>
    <ds:schemaRef ds:uri="b4a9b921-b2a6-4acf-9a9e-35f54783dbf7"/>
    <ds:schemaRef ds:uri="e5d7ad33-a121-4b33-839b-051c8926d75f"/>
  </ds:schemaRefs>
</ds:datastoreItem>
</file>

<file path=customXml/itemProps3.xml><?xml version="1.0" encoding="utf-8"?>
<ds:datastoreItem xmlns:ds="http://schemas.openxmlformats.org/officeDocument/2006/customXml" ds:itemID="{57572A20-2E4E-4E22-A9F9-9336BC5E7CA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Tracey Osman</dc:creator>
  <cp:lastModifiedBy>Tracey Osman</cp:lastModifiedBy>
  <dcterms:created xsi:type="dcterms:W3CDTF">2024-10-22T09:57:14Z</dcterms:created>
  <dcterms:modified xsi:type="dcterms:W3CDTF">2026-02-12T16:50:35Z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  <property fmtid="{D5CDD505-2E9C-101B-9397-08002B2CF9AE}" pid="3" name="MediaServiceImageTags">
    <vt:lpwstr/>
  </property>
</Properties>
</file>