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overgovuk.sharepoint.com/sites/ElectoralServices/Shared Documents/General/Boundary and PD Reviews/Community Governance Reviews/CGR 2026/Final Recommendations/"/>
    </mc:Choice>
  </mc:AlternateContent>
  <xr:revisionPtr revIDLastSave="68" documentId="8_{463E5147-780E-493C-BA8D-AD10F6E5330A}" xr6:coauthVersionLast="47" xr6:coauthVersionMax="47" xr10:uidLastSave="{2D95F7F7-940C-4F4F-835A-19979DB82AA8}"/>
  <workbookProtection workbookAlgorithmName="SHA-512" workbookHashValue="hAtcr31lRRlEpIdZ3lG0LZBVxzfRZlXMErMxE2klZBh4mGDUhx2BG/D/T0TYq1JzN3SOQBKz8G/WRtsiGcmV0w==" workbookSaltValue="YP1QjHsyTjvZ2Dx0BT2h6Q==" workbookSpinCount="100000" lockStructure="1"/>
  <bookViews>
    <workbookView xWindow="-120" yWindow="-120" windowWidth="29040" windowHeight="15720" xr2:uid="{00000000-000D-0000-FFFF-FFFF00000000}"/>
  </bookViews>
  <sheets>
    <sheet name="FINAL RECOMMENDATIONS" sheetId="25" r:id="rId1"/>
    <sheet name="All Stage 2 Responses" sheetId="24" r:id="rId2"/>
    <sheet name="All Stage 1 Responses" sheetId="26" r:id="rId3"/>
    <sheet name="Summary Sheet" sheetId="28" r:id="rId4"/>
  </sheets>
  <definedNames>
    <definedName name="_xlnm._FilterDatabase" localSheetId="2" hidden="1">'All Stage 1 Responses'!$A$2:$E$109</definedName>
    <definedName name="_xlnm._FilterDatabase" localSheetId="1" hidden="1">'All Stage 2 Responses'!$A$2:$E$137</definedName>
    <definedName name="_xlnm._FilterDatabase" localSheetId="0" hidden="1">'FINAL RECOMMENDATIONS'!$A$1:$O$55</definedName>
    <definedName name="_xlnm._FilterDatabase" localSheetId="3" hidden="1">'Summary Sheet'!$A$1:$I$55</definedName>
    <definedName name="_xlnm.Print_Area" localSheetId="2">'All Stage 1 Responses'!$A$1:$E$109</definedName>
    <definedName name="_xlnm.Print_Area" localSheetId="1">'All Stage 2 Responses'!$A$1:$E$137</definedName>
    <definedName name="_xlnm.Print_Titles" localSheetId="2">'All Stage 1 Responses'!$1:$2</definedName>
    <definedName name="_xlnm.Print_Titles" localSheetId="1">'All Stage 2 Responses'!$2:$2</definedName>
    <definedName name="_xlnm.Print_Titles" localSheetId="0">'FINAL RECOMMENDATIONS'!$1:$2</definedName>
    <definedName name="_xlnm.Print_Titles" localSheetId="3">'Summary Sheet'!$1:$2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3" i="25" l="1"/>
  <c r="D53" i="25"/>
  <c r="G52" i="25"/>
  <c r="D52" i="25"/>
  <c r="G51" i="25"/>
  <c r="D51" i="25"/>
  <c r="G50" i="25"/>
  <c r="D50" i="25"/>
  <c r="G49" i="25"/>
  <c r="D49" i="25"/>
  <c r="G48" i="25"/>
  <c r="D48" i="25"/>
  <c r="G47" i="25"/>
  <c r="D47" i="25"/>
  <c r="G46" i="25"/>
  <c r="D46" i="25"/>
  <c r="G45" i="25"/>
  <c r="D45" i="25"/>
  <c r="G44" i="25"/>
  <c r="D44" i="25"/>
  <c r="G43" i="25"/>
  <c r="D43" i="25"/>
  <c r="G42" i="25"/>
  <c r="D42" i="25"/>
  <c r="G41" i="25"/>
  <c r="D41" i="25"/>
  <c r="G40" i="25"/>
  <c r="D40" i="25"/>
  <c r="G39" i="25"/>
  <c r="D39" i="25"/>
  <c r="G38" i="25"/>
  <c r="D38" i="25"/>
  <c r="G37" i="25"/>
  <c r="D37" i="25"/>
  <c r="G36" i="25"/>
  <c r="D36" i="25"/>
  <c r="G35" i="25"/>
  <c r="D35" i="25"/>
  <c r="G34" i="25"/>
  <c r="D34" i="25"/>
  <c r="G33" i="25"/>
  <c r="D33" i="25"/>
  <c r="G32" i="25"/>
  <c r="D32" i="25"/>
  <c r="G31" i="25"/>
  <c r="D31" i="25"/>
  <c r="G30" i="25"/>
  <c r="D30" i="25"/>
  <c r="G29" i="25"/>
  <c r="D29" i="25"/>
  <c r="G28" i="25"/>
  <c r="D28" i="25"/>
  <c r="G27" i="25"/>
  <c r="D27" i="25"/>
  <c r="G26" i="25"/>
  <c r="D26" i="25"/>
  <c r="G25" i="25"/>
  <c r="D25" i="25"/>
  <c r="G24" i="25"/>
  <c r="D24" i="25"/>
  <c r="G23" i="25"/>
  <c r="D23" i="25"/>
  <c r="G22" i="25"/>
  <c r="D22" i="25"/>
  <c r="G21" i="25"/>
  <c r="D21" i="25"/>
  <c r="G20" i="25"/>
  <c r="D20" i="25"/>
  <c r="G19" i="25"/>
  <c r="D19" i="25"/>
  <c r="G18" i="25"/>
  <c r="D18" i="25"/>
  <c r="G17" i="25"/>
  <c r="D17" i="25"/>
  <c r="G16" i="25"/>
  <c r="D16" i="25"/>
  <c r="G15" i="25"/>
  <c r="D15" i="25"/>
  <c r="G14" i="25"/>
  <c r="D14" i="25"/>
  <c r="G13" i="25"/>
  <c r="D13" i="25"/>
  <c r="G12" i="25"/>
  <c r="D12" i="25"/>
  <c r="G11" i="25"/>
  <c r="D11" i="25"/>
  <c r="G10" i="25"/>
  <c r="D10" i="25"/>
  <c r="G9" i="25"/>
  <c r="D9" i="25"/>
  <c r="G8" i="25"/>
  <c r="D8" i="25"/>
  <c r="G7" i="25"/>
  <c r="D7" i="25"/>
  <c r="G6" i="25"/>
  <c r="D6" i="25"/>
  <c r="G5" i="25"/>
  <c r="D5" i="25"/>
  <c r="G4" i="25"/>
  <c r="D4" i="25"/>
  <c r="G3" i="25"/>
  <c r="D3" i="25"/>
</calcChain>
</file>

<file path=xl/sharedStrings.xml><?xml version="1.0" encoding="utf-8"?>
<sst xmlns="http://schemas.openxmlformats.org/spreadsheetml/2006/main" count="1075" uniqueCount="414">
  <si>
    <t>In what capacity are you responding to this Review?</t>
  </si>
  <si>
    <t>Please state why you agree with the recommendation and any other points you think should be considered regarding the number of councillors for this particular town/parish council?</t>
  </si>
  <si>
    <t>I am an elector registered to vote in the area that I am commenting on</t>
  </si>
  <si>
    <t>Eastry (11) - No change recommended</t>
  </si>
  <si>
    <t>No</t>
  </si>
  <si>
    <t>A sample size of 3 responses is not statistically significant against a population of over 2,000 therefore the result is not valid. Either a bigger sample should be obtained or else the whole thing scrapped as not economically viable. Who is validating these results?</t>
  </si>
  <si>
    <t>Sandwich (16 total - North (8), South (8) ) - No change recommended </t>
  </si>
  <si>
    <t>Most people want the number to reduce but the town councillors don’t. Cllr Mills at Council said he would listen to electors not councillors, he will either make the reduction in Sandwich or, he is a liar.</t>
  </si>
  <si>
    <t>I am a resident of the Dover District Council local authority area</t>
  </si>
  <si>
    <t>Yes</t>
  </si>
  <si>
    <t>The number of required Councillors for Eastry is appropriate. At present there are 8  councillors so 3 more are needed.</t>
  </si>
  <si>
    <t>Aylesham (9) - Increase to 14 councillors recommended</t>
  </si>
  <si>
    <t>we have to many councillors, the bureaucracy is out of control the Parish of Aylesham does not need 14 councillors It should be reduced to 6. And the staffing levels are out of control too It's now costing 90,000 a year plus in wages and pensions. they've just delivered a massive 8 per cent rise on the rates in Aylesham Parish Council. This is just not acceptable to the people of aylesham.</t>
  </si>
  <si>
    <t>Walmer (15 total - Gladstone (2), St Saviour's (3), Wellington (5), Upper (5)) - Reduction to 12 councillors recommended (Gladstone (2), St Saviour's (2), Wellington (4), Upper (4))</t>
  </si>
  <si>
    <t>Imbalances in electors per councillor in Wards under proposed changes would leave St Saviours ward with almost twice as many electors as the Gladstone ward. Given the limitations on the review my suggestion is that the numbers remain at 15.</t>
  </si>
  <si>
    <t xml:space="preserve">Reducing the number of councillors at this stage makes no sense as the resulting number of residents per councillor ends up extremely unbalanced and far worse than the current situation. A reduction of councillors alone with no re-drawing of the ward boundaries or potential other changes which could in future be made, will simply result in an increased workload for current/future councillors, potentially less being delivered for the residents of Walmer, reduces local representation and will make it increasingly difficult to attract local people into these positions going forwards. </t>
  </si>
  <si>
    <t>I am a town or parish clerk responding on behalf of the Council I represent</t>
  </si>
  <si>
    <t>The Review has taken into account our views and those of the majority of local respondants.  We are happy with no change.</t>
  </si>
  <si>
    <t>I am a town or parish councillor in the area I am commenting on</t>
  </si>
  <si>
    <t>Because Sandwich is not a "regular" parish council- it is trustee of two charities, owns a number of assets and is one of the original Cinque Ports. This means it requires a high level of governance and 16 councillors is an appropriate number.</t>
  </si>
  <si>
    <t>Sandwich is, given its governance history and funding structure, complex: many councillors are heavily involved in a number of key Parish Council issues, and any reduction in overall numbers would make the work even harder to complete properly and to appropriate standards. The centre of the town is in the North Ward, and the South ward has, under past administrations had far less attention and input, even though that ward has seen the recent population growth. Any unbalanced membership between the wards would again raise the issue of one ward favoured over another - a situation the present council has worked hard to remove. There should be equal representation between wards.</t>
  </si>
  <si>
    <t>The current number is 15 and that enables a democratic spread of councillors through the town. Reducing it to 12 introduces an imbalance in the wards (residents per councillor). 12 is also too small a number to fill the necessary committees.</t>
  </si>
  <si>
    <t>Sandwich is a complex town and parish with a large mix of both businesses and residential properties, there are a lot of complex matters to deal with and this requires a large  number of councillors, 16 as proposed is about adequate. As there is a 19% growth over these two wards in the future it is important to maintain the existing number of councillors in order to upkeep the requirements of the residents and the infrastructure. I hope the current proposal of continuing with 16 councillors is upheld.</t>
  </si>
  <si>
    <t>The current number of councillors is required for this council to maintain efficiency. There are many committees, charities and other responsibilities that need to be managed.</t>
  </si>
  <si>
    <t>Sandwich Town Council is an unusual Town Council in that it has great deal of business arising out of the two charities (The Toll Bridge Fund and the Georgina Maddox Charity Fund) of which the Council is a Trustee.  The running of these two substantial charities and the decision making surrounding them takes up a great deal of councillor time, in addition to all the work that arises from normal and routine Town Council responsibilities.  It is essential that the current number of councillors (16) is maintained so that the additional work can be spread over as many councillors as possible.  Sandwich North and Sandwich South are about equal in population size and it therefore makes sense for each ward to have 8 councillors.</t>
  </si>
  <si>
    <t xml:space="preserve">Due to the Nature of how vast Sandwich Town Council is and the amount of work I feel that no change is required and to keep all 16 Councillor seats </t>
  </si>
  <si>
    <t>The committees need to have sufficient members to work effectively. To cut to 12 would put extra work load not only on the Councillors but the office staff. it is also unknown as to what extra responsibilities will be passed down from the new Unitary authorities to Parish and Town Councils. there probably is a need though to split one of the  wards which is too big into 2 wards</t>
  </si>
  <si>
    <t>Worth (7 total - Sandwich Bay (2), Worth (5) - No change recommended</t>
  </si>
  <si>
    <t>Eythorne (11 total - Eythorne (10), Barfrestone (1)) - No change recommended</t>
  </si>
  <si>
    <t>There are new houses already being built and the prospect of 300 to 400 more in the coming years according to the Local Plan, so an increase of residents would mean the likelihood of more representation needed at Parish Council level. LGR is also on the horizon.</t>
  </si>
  <si>
    <t>Dover (18 total - Buckland (4), Maxton &amp; Elms Vale (2), Rokesley Ward (1), St Radigund's (4), Tower Hamlets (2), Town &amp; Castle (5) ) - No change recommended</t>
  </si>
  <si>
    <t>Goodnestone (5) - No change recommended</t>
  </si>
  <si>
    <t>5 is the number that the Parish Council originally considered was appropriate and still is.</t>
  </si>
  <si>
    <t xml:space="preserve">11 Councillors overall will give the opportunity for a more diverse group of people to become involved with serving the local community, especially with the increase in housing suggested in the Local Plan. </t>
  </si>
  <si>
    <t>Without an associated ward boundary review the change in numbers of councillors to 12 creates an electoral imbalance (66% difference in electors per councillor between St Saviours and Gladstone Ward) that is unacceptable and Walmer Town Council wishes to remain with 15 members. Councillors on Walmer Town Council commit to a high level of volunteering both through events and other activities and therefore the public would be better served by 15 councillors.</t>
  </si>
  <si>
    <t>Lydden (9) - Reduction to 7 councillors  recommended</t>
  </si>
  <si>
    <t xml:space="preserve">As a Walmer resident (I am also a WTC cllr) I think reducing the number of cllrs from the population/cllr ratio recommended by NALC that Walmer has currently, is very misguided. Generally, it is bizarre  to make CG changes to local councils before the big changes (of LGR Local Govt Reorganisation, the end of district and county council and shift to Unitary councils), are felt by EK citizens, there will be lessons to learn after vestment day. There is likely to be more work, not less, for unpaid local parish level councillors and councils, when Unitary Authorities take over. Why? Because elected members of UAs are likely to be covering division populations that are 3 to 4 times as big, and covering twice the responsibility areas of EK higher level councillors currently. It will be difficult for new UA councillors to earn the 5 figure cllr allowances they are likely to receive, given there are only 7 days in a week. In general terms unpaid local councillors will continue to be good value for money after LGR changes across Kent, this is why unparished districts are seeing new town councils coming into being. In specific terms WalmerTC has many fewer officers, 2.6FTE, than its near neighbour DealTC, it provides a number of events that other local councils don't and the extra hands on deck are those of volunteer WTC councillors. It is difficult to see how the current provision of events/  amenities could be provided if the number of unpaid WTC cllrs were reduced from 15 to 12. A reduction of cllrs could well result in an increase in paid WTC staff which would have an impact on the precept that I would pay as a Walmer resident. Furthermore I regard it as unfair to put in place a cut in councillors which would result in cllrs elected in St Saviours ward having 67% more residents per cllr than cllrs elected in Gladstone ward. The current arrangement is much more equitable between the 4 Walmer wards. </t>
  </si>
  <si>
    <t>Whitfield (14) - Reduction to 11 councillors recommended</t>
  </si>
  <si>
    <t>Aylesham Parish Council supports the Draft Recommendation to increase councillor numbers from 9 to 14. The Council considers that the proposed increase more accurately reflects the size, electorate, ongoing growth and operational demands of the parish. Members consider that additional councillors would improve democratic representation, assist with workload distribution, strengthen committee capacity and support effective local governance as Aylesham continues to expand. The Council further considers that the recommendation is consistent with the community’s current and anticipated future needs, particularly in light of planned development and Local Government Reorganisation.</t>
  </si>
  <si>
    <t>Shepherdswell with Coldred (12 total - Shepherdswell (9), Coldred (3) ) - No change recommended</t>
  </si>
  <si>
    <t>A reduction of 2 for Shepherds Well &amp; of 1 for Coldred giving a total of 9. Having attended meetings, decisions seem to take too long. Opinions and points of view can still be aired by 9 councillors.</t>
  </si>
  <si>
    <t>Great Mongeham (7) - No change recommended</t>
  </si>
  <si>
    <t>The Parish Council wanted to remain at 7 Parish Councillors.</t>
  </si>
  <si>
    <t>The Parish Councillors wanted to remain at 11 and that is the recommendation so they are happy with it.</t>
  </si>
  <si>
    <t>Tilmanstone (5) - No change recommended</t>
  </si>
  <si>
    <t>The Council already struggles to fill vacancies. The Council would potentially like this to be reconsidered in future years, should development lead to a considerable increase in the population of the parish.</t>
  </si>
  <si>
    <t>Deal (15 total - Middle Deal (5), Mill Hill (5), North Deal (5) ) - No change recommended.</t>
  </si>
  <si>
    <t>Deal Town Council unanimously agreed that no change was required to the current number of Councillors for Deal Town Council.</t>
  </si>
  <si>
    <t>As mentioned during the first stage of the consultation, members feel that the current number of 12 councillors is a good reflection of community activity and ensures proper representation.</t>
  </si>
  <si>
    <t>Capel-Le-Ferne (9) - No change recommended</t>
  </si>
  <si>
    <t>Difficult to recruit Councillors, already have one vacancy unfilled.</t>
  </si>
  <si>
    <t>Ash (11) - No change recommended</t>
  </si>
  <si>
    <t>No change to existing number of Councillors</t>
  </si>
  <si>
    <t>Without an associated ward boundary review the change in number of councillors recommended creates an imbalance that is unacceptable and Walmer Town Council wishes to remain with 15 members. Councillors on Walmer Town Council commit to a high level of volunteering both through events and other activities and therefore the public would be better served by 15 councillors.</t>
  </si>
  <si>
    <t>Woodnesborough (9) - No change recommended</t>
  </si>
  <si>
    <t>The Parish Councillors believe that they have the correct number of Councillors to represent their Parish.</t>
  </si>
  <si>
    <t>Parish Councillors feel this is the right number to represent the views of the Parish</t>
  </si>
  <si>
    <t>Parish Councillors believe this is the correct number to represent the views of the Parish</t>
  </si>
  <si>
    <t>River (10) - No change recommended</t>
  </si>
  <si>
    <t>The Parish Councillors agreed that they were happy with the current arrangements</t>
  </si>
  <si>
    <t>Guston (7) - No change recommended</t>
  </si>
  <si>
    <t xml:space="preserve">There hasn't been a contested election for many years now and we are never overwhelmed by volunteers so maintaining the status quo would appear to be the sensible option </t>
  </si>
  <si>
    <t>Ringwould with Kingsdown (9) - No change recommended</t>
  </si>
  <si>
    <t>No comment</t>
  </si>
  <si>
    <t>Recommendation that you wish to comment on. (Please note that the current number of councillors is given in brackets next to the name, as well as any ward breakdown) The reasonings behind each recommendation can be read on the 'Stage 1 Responses' document at https://www.dover.gov.uk/Council--Democracy/Elections/Community-Governance-Review-2026.aspx  </t>
  </si>
  <si>
    <t>Please ensure that you have read the reasonings for the recommendations at https://www.dover.gov.uk/Council--Democracy/Elections/Community-Governance-Review-2026.aspx  before answering the following question: 
Do you agree with the recommendation for this town/parish council?</t>
  </si>
  <si>
    <t>Please give the reasons why you disagree with the recommendation for this town/parish council. Please also tell us what you think the number of councillors should be, and why you think it should be considered as an alternative to the recommended number.</t>
  </si>
  <si>
    <t>At a time of sifgnificant and far reaching regional/local governance changes [ details of which are not yet confirmed] and with some larger councils already divesting services [ for example I understand that DDC is in preliminary discussions with Walmer Town Council over the continuing provision of public toilets and there are other facilities which are being considered for transfer] to town or parish council it seems unwise to reduce the number of councillors on Walmer Town Council thus potentially increasing the work load of the remaining elected members and office staff.</t>
  </si>
  <si>
    <t>Therefore it seems like the wrong time to shrink the number of elected councillors by 20%.</t>
  </si>
  <si>
    <t>I write in response to the second stage consultation by Dover District Council for the Community Governance Review.</t>
  </si>
  <si>
    <t>I support the recommendation to retain the number of councillors at is current level for the following reasons:</t>
  </si>
  <si>
    <t>1. Parity Between the Two Wards</t>
  </si>
  <si>
    <t>Retaining 8 councillors per ward would ensure continued parity while better reflecting the differing geographic spread and population growth patterns, particularly in the north of the parish.</t>
  </si>
  <si>
    <t>2. Complex Governance Responsibilities</t>
  </si>
  <si>
    <t>The Town Council has an unusually complex governance environment, including its ongoing relationship with the Sandwich Tollbridge Fund. These additional responsibilities justify maintaining the number of councillors at its current level to ensure adequate capacity and oversight.</t>
  </si>
  <si>
    <t>3. Avoiding Excessive Workload Pressures</t>
  </si>
  <si>
    <t>Any reduction in representation for either ward would significantly increase the number of electors represented by each councillor. This would place disproportionate workload pressures on members and could hinder effective decision-making and representation.</t>
  </si>
  <si>
    <t>5. Community Engagement Across Distinct Areas</t>
  </si>
  <si>
    <t>Sandwich comprises three distinct community areas: the south, the historic centre, and the area across the toll bridge. Maintaining a higher number of councillors will better support meaningful engagement across these varied communities.</t>
  </si>
  <si>
    <t>6. Growth in the North Ward</t>
  </si>
  <si>
    <t>There is a notable increase in residents within the North Ward over the next 5-10 years, with many located towards the outer edge of the parish boundary. This expansion in both geography and population supports retaining the current number of councillors to ensure adequate local representation.</t>
  </si>
  <si>
    <t>7. Impact of Local Government Reorganisation (LGR)</t>
  </si>
  <si>
    <t>Ongoing and future impacts arising from Local Government Reorganisation are likely to increase the strategic and representative responsibilities placed on parish councils. A council of 16 members would provide resilience during this period of change.</t>
  </si>
  <si>
    <t>8. Historical Context</t>
  </si>
  <si>
    <t>Sandwich has traditionally operated with 16 councillors, retaining a council of this size would provide a better balance between efficiency, fair representation, and the ability to manage the town’s governance complexities and growing community engagement needs.</t>
  </si>
  <si>
    <t>Worth Parish Council requests the number of seats to remain at 5, as the current number of seats matches the NALC guidelines and that the current number works well</t>
  </si>
  <si>
    <t>I think the recommendation is that the number of councillors stays the same.</t>
  </si>
  <si>
    <t>I agree with this, more councillors would make it difficult to make decisions as it would take longer to get all views across.</t>
  </si>
  <si>
    <t xml:space="preserve">Walmer:  Firstly thank you for the evident careful attention to the collective feedback from stage 1.  It is interesting you note that respondents all wanted reductions in numbers of councillors and mostly to levels considerably below the small reduction (to 12 from 15) that you are proposing. </t>
  </si>
  <si>
    <t xml:space="preserve">It is evident, as you note in your summary of the feedback, that some respondents favoured outright abolition / merger.  This indicates that the appetite from the people the council serves and who also pay the council taxes that fund it is for a much greater level of ambition in terms of efficiencies. </t>
  </si>
  <si>
    <t xml:space="preserve">While the reduction you propose is welcome, it is not significant and is not in line with the appetite for reduction / efficiencies expressed by the members of the local population that responded. </t>
  </si>
  <si>
    <t xml:space="preserve">You justify the approach you have taken by referring to NALC guidelines.  It appears that NALC is simply a “national membership organisation for community, neighbourhood, parish and town councils” (https://www.nalc.gov.uk/about/about-nalc.html ) and in fact an organisation that operates in a campaigning posture to / pretty much a lobbying organisation towards government.  It does not appear to have any statutory or regulatory responsibility or powers.  So why does it need to constrain DDCs actions in this matter?  Even if you wanted to comply with its guidelines, it seems the numbers of councillors referred to are guidelines for the maximum number, with the minimum being 7. </t>
  </si>
  <si>
    <t xml:space="preserve">So in conclusion, given the overwhelming consultees’ view expressed on the side of efficiencies, and the huge pressures on council budgets, and the council taxes that fund the budgets, why do you not take the opportunity to reduce the numbers to 7?  It does not seem it would even take much political courage to do that, in fact it seems your response is out of line with the views of the responding constituents.   </t>
  </si>
  <si>
    <t>Lydden Parish Council supports the recommendation to reduce the number of councillors, and we offer the following rationale for the District Council’s consideration:</t>
  </si>
  <si>
    <t>Recruitment and Sustainability</t>
  </si>
  <si>
    <t>As a small, rural parish, Lydden faces significant and ongoing challenges in recruiting sufficient volunteers to fill council positions. The current requirement of 9 councillors consistently exceeds the realistic pool of engaged and eligible residents willing to serve. This creates a cycle of vacancies that is difficult to resolve and places undue administrative and reputational burden on the council.</t>
  </si>
  <si>
    <t>Quorum and Governance Risk</t>
  </si>
  <si>
    <t>Under the current 9-councillor model, the quorum threshold presents a practical governance risk. When vacancies arise, as they frequently do in smaller rural communities, the council’s ability to meet quorum and conduct lawful business is compromised. Reducing the number of councillors to 7 would lower the quorum requirement proportionately, providing greater resilience and ensuring the council can continue to function effectively and lawfully even during periods of vacancy.</t>
  </si>
  <si>
    <t>Workload Distribution</t>
  </si>
  <si>
    <t>A council of 7 members remains sufficient to ensure a fair and even distribution of responsibilities, committee participation, and community engagement activities appropriate to the scale and needs of Lydden Parish. This number strikes the right balance between democratic representation and operational practicality.</t>
  </si>
  <si>
    <t>Proportionality to Parish Scale</t>
  </si>
  <si>
    <t>The size and population of Lydden Parish does not warrant, nor does it practically support, a 9-member council. A body of 7 elected members is proportionate to the parish’s geography, resident population, and the volume of business the council is required to transact.</t>
  </si>
  <si>
    <t>I think the number of WPC councilors should remain at 14.</t>
  </si>
  <si>
    <t>The number of residents within the Whitfield Parish is now increasing rapidly, due to the Whitfield Urban Development.</t>
  </si>
  <si>
    <t>There needs to be enough councilors positions to allow representation from all the different phases of the development.</t>
  </si>
  <si>
    <t>There are presently vacant positions, but having  places for 14 councilors allows new residents from new developments zones to join the council immediately, without having to the wait for elections.</t>
  </si>
  <si>
    <t>I believe that the number of parish councillors should remain at 14</t>
  </si>
  <si>
    <t>The higher number of councillors is favourable because:</t>
  </si>
  <si>
    <t>• there is a greater chance of a meeting being quorate taking into account illness, holidays and other commitments and circumstances</t>
  </si>
  <si>
    <t>• there are better discussions regarding parish council expenditure</t>
  </si>
  <si>
    <t>• there is a more informed understanding of the needs of the village</t>
  </si>
  <si>
    <t>• there are deeper discussions regarding recommendations for changes and improvements to benefit the village</t>
  </si>
  <si>
    <t xml:space="preserve">• more councillors enable our villagers to have a voice with local government as we can act as a conduit between them. </t>
  </si>
  <si>
    <t>Whitfield Parish Council should continue to have 14 Councillors serving the community.</t>
  </si>
  <si>
    <t>The Parish Council objects most strongly to any proposal to reduce the numbers of Councillors.</t>
  </si>
  <si>
    <t>There is no good reason for the recommendation to reduce the number of councillors to 11</t>
  </si>
  <si>
    <t>Only 5 people out of an estimated electorate of over of 6,000 commented -2 No – 3 Yes. A 60/40 split on the preferences of less than one thousandth of the electorate is not a sound basis for making changes to a Parish Council, especially as the comments were generally not well informed and  gave no material reasons for the change.</t>
  </si>
  <si>
    <t>The NALC recommendation is for 14 not 11. Full weight should be given to this recommendation.</t>
  </si>
  <si>
    <t>Reduction in number to prompt elections is counterproductive as people are reluctant to stand for election. Sitting Councillors stand again and new Councillors are co-opted. The Co-opted Councillors generally report that they would not have put themselves forward if there was a contested election.</t>
  </si>
  <si>
    <t>Co-option into vacant seats allows new Residents the opportunity to put themselves forward soon after moving into the Parish, rather than waiting for up to 4 years for the next election in 2027, and then have to wait until 2031 for the next opportunity!</t>
  </si>
  <si>
    <t>The vacancies on the Parish Council are advertised frequently and Residents encouraged to come forward to serve, so anyone who wishes to have a say on who is on the council or who wish to serve have plenty of opportunity to do so.</t>
  </si>
  <si>
    <t>There are no good reasons for any change in numbers especially as Whitfield is expanding and will need 14 Councillors to carry out the role of the Council and share the workload. There is currently a strain on Infrastructure, along with notable concerns regarding the capacity of current roads (especially the A2 and A256 junctions), local GPs, and schools to handle the influx of thousands of new homes. A larger number of Councillors allows a more efficient engagement with the infrastructure and service providers and to prioritise the delivery of promised facilities, such as local convenience stores, community centres, and primary schools integrated into the master plan.</t>
  </si>
  <si>
    <t>A larger council allows a more representative mix of councillors to really represent the views of all the residents, from both new and old areas, of all ages, sexes, backgrounds and ethnicity, and to accurately represent the diverse voices of Whitfield, spanning both its historic village core and modern developments—it is essential to have a balanced variety of perspectives.</t>
  </si>
  <si>
    <t>Whitfield is continuing to expand with different new builds increasing not only the population but also the need for closer management of the many problems that causes .The idea that it will mean a smaller council is not logical or practical .</t>
  </si>
  <si>
    <t>I therefore strongly advise against the decrease in numbers and suggest that the continued increase in building and pop produlation requires even more than the present number .</t>
  </si>
  <si>
    <t>The Town Council agreed to maintain a level of eighteen councillors for the Dover Town wards, as stated within the recommendation of the Community Governance Review.</t>
  </si>
  <si>
    <t>Note: This may not be a matter for the Community Governance Review but we would like to highlight the very small number of electorate within the Rokesley Ward of Dover Town and was unsure if this could be integrated back into the Buckland Ward of the Dover town, as it had been previously?</t>
  </si>
  <si>
    <t xml:space="preserve">Whitfield Parish Council do not agree with the proposal to reduce the number of Councillors from 14 to 11.  Whitfield is a growing Parish, with approved significant development over the coming years, which will bring an increase to the electoral number and community that it represents.  Parish Councillors do not agree that the justification for the decision is sound, given the known changes coming within the Parish.  We as a Parish Council do recognise that we have not had a full capacity of Councillors for some time, however this reflects recruitment challenges rather than a lack of need for representation.  Along side the proposed development around and within Whitfield significantly increasing, this alone will bring a range of issues which would benefit from Parish Council input and oversight, with the workload to existing Parish Councillors, who give their time freely, greatly increasing.  We acknowledge that the vacant seats may not all be filled immediately, vacancies may still exist, but by retaining 14 seats it avoids having to undertake further review to increase the numbers once the village has grown.  Retaining 14 Councillors also prevents 'locking in' a reduced number which may not be reviewed upwards in the future. </t>
  </si>
  <si>
    <t xml:space="preserve">Whilst the reasoning behind the proposal acknowledges that Whitfield is expanding in size, it looks back to 1979 as justification for a reduction in Councillors.  This does not seem logical, Whitfield has only increased in size in this period of time.  The opportunity to recruit Councillors from the new developments as they are completed and occupied is also an opportunity for the Parish Council to gain a greater diversity and community representation.  Residents who occupy the new developments may well bring new opinions and may have differing views to long standing or established Councillors, this can only be seen as a positive.  Whitfield Parish Council strongly suggest that we need to retain 14 seats to allow room for Councillors from both established and new areas of the community the opportunity to represent the electorate.  </t>
  </si>
  <si>
    <t>At present we only have 6 residents of Walmer serving as Councillors thus 9 councillors are non residents of Walmer - 5 of these non residents also serve on Deal Council and include both the Mayor  and deputy Mayor for Deal in  2026-27.  Clearly residents are totally outnumbered by non residents which makes a mockery of the aim to have local representation.</t>
  </si>
  <si>
    <t>Let’s just say that we reduced to 12 councillors and all 6 resident Councillors were  re- elected,  then we would still only be in a situation of 50-50 resident to non resident .</t>
  </si>
  <si>
    <t xml:space="preserve">At a local level , I  believe that if the purpose of a Parish Council is to represent the local community in matters to do with the local area then this is best  served by residents of the Parish. This was always the intention when local councils were established however , in practice ,and for many reasons , this has not happened.  This can be resolved fairly  by reducing the number  of Councillors. </t>
  </si>
  <si>
    <t>I know that The Council voted on it however 9 of those Councillors clearly have a vested interest !</t>
  </si>
  <si>
    <t xml:space="preserve">I would go one step further and suggest that only residents can serve on local Councils </t>
  </si>
  <si>
    <t xml:space="preserve">Strongly believe that Councillors that serve on  local councils should be residents of that Parish . On Walmer Council at the present time only 6 of the 15 positions are held by local residents . The mayor and deputy mayor of Deal serve on our Council !!! </t>
  </si>
  <si>
    <t>It makes an absolute mockery of local representation for the matters that affect our community.</t>
  </si>
  <si>
    <t xml:space="preserve">Parish (Parish Ward)
</t>
  </si>
  <si>
    <t>Current number of council seats / councillors</t>
  </si>
  <si>
    <t xml:space="preserve">Recommended number of seats / councillors </t>
  </si>
  <si>
    <t>Increase
Decrease
No change</t>
  </si>
  <si>
    <t>Reasoning</t>
  </si>
  <si>
    <t>Alkham</t>
  </si>
  <si>
    <t xml:space="preserve">Only 1 response was received requesting a reduction from 7 councillors to 3. The minimum number of councillors required on a town/parish council is 5 so this is not possible, and there were elections to the council in 2023 which suggests good democratic engagement; it is therefore recommended to keep with the current number of 7, as it also matches the NALC guidelines. </t>
  </si>
  <si>
    <t>Ash</t>
  </si>
  <si>
    <t xml:space="preserve">The majority of responses, including one from the Parish Council, are in favour of keeping the current number of councillors; this matches the number recommended by NALC. There have been no contested parish elections since 2011, so there is no strong evidence to  increase the number of seats available for election so it is recommended to make no change to the councillor numbers. </t>
  </si>
  <si>
    <t>Aylesham</t>
  </si>
  <si>
    <t xml:space="preserve">The majority of respondents requested a change in numbers, including Aylesham Parish Council. Of those, only one requested a reduction from 9 to 7, which as the NALC recommended number is 14, it is too far below the guideline number. To keep in line with NALC recommended numbers and the majority of respondents requesting an increase, it is recommended to increase the councillor numbers from 9 to 14. </t>
  </si>
  <si>
    <t>Capel-Le-Ferne</t>
  </si>
  <si>
    <t>No majority</t>
  </si>
  <si>
    <t>The responses were split 50/50 regarding changing councillor numbers or keeping them the same. One change response requested an increase to 10, whilst the other believed that an increase was necessary without stating what the increase should be. As there have been no contested parish elections since 1991, there is no strong evidence to suggest an increase in the number of seats available for election would be useful. There has been no response from Capel-le-Ferne Parish Council to this Community Governance Review (CGR) regarding their current councillor numbers, so their views cannot be taken into consideration at this point in the CGR, although they will have the opportunity to comment on the Draft Recommendations at Stage 2 of this Review. It is recommended to keep the number at 9 in line with NALC guidelines.</t>
  </si>
  <si>
    <t>Deal (Middle Deal Ward)</t>
  </si>
  <si>
    <t>60% of the responders requested to change the councillor numbers. Of those, all wished to reduce the council numbers or merge the Council with a neighbouring council. There is no scope in this Review to increase district councillors at the expense of town councillors as requested by one responder, nor is the discussion of merging councils relevant to this particular CGR, although it will be noted as an interest for the next CGR. The Town Council response states it works well with the current number of councillors, even though it is well below the NALC recommended maximum. A  further reduction in numbers would risk the efficient running of the council, as they are already 6 seats below the NALC figure. Therefore it is recommended to make no changes to the number of seats on this Council.</t>
  </si>
  <si>
    <t>Deal (Mill Hill Ward)</t>
  </si>
  <si>
    <t>Deal (North Deal Ward)</t>
  </si>
  <si>
    <t>Denton with Wootton</t>
  </si>
  <si>
    <t xml:space="preserve">The only response received suggests increasing the number of seats on the council. There have been parish elections as recently as 2019 so there is recent evidence of democratic engagement in the parish. There has been no response from Denton with Wootton Parish Council to this CGR regarding their current councillor numbers, so their views cannot be taken into consideration at this point in the CGR, although they will have the opportunity to comment on the Draft Recommendations at Stage 2 of this Review. Increasing to 7 is recommended, as it keeps the figures in line with NALC guidelines.  </t>
  </si>
  <si>
    <t>Dover (Buckland Ward)</t>
  </si>
  <si>
    <t>The majority of the representations for change are in favour of reducing the size of the council, but it is already below recommended NALC numbers for the electorate and the Town Council representation states that it can function well on the current number of councillors. One response calls for abolition of the council, however this CGR is only dealing with councillor numbers and is not looking to abolish any councils. There are 2 mentions of increasing council size, one recommending only in certain areas, but it is not specified which areas they think are under-represented. Changing only a few areas instead of whole council change risks substantially altering the elector to councillor ratio's, thereby potentially giving more 'weight' to one councillor over another. It is therefore recommended that the councillor numbers should stay the same instead of reducing or increasing them.</t>
  </si>
  <si>
    <t>Dover (Maxton and Elms Vale Ward)</t>
  </si>
  <si>
    <t>Dover (Rokesley Ward)</t>
  </si>
  <si>
    <t>Dover (St Radigund`s Ward)</t>
  </si>
  <si>
    <t>Dover (Tower Hamlets Ward)</t>
  </si>
  <si>
    <t>Dover (Town and Castle Ward)</t>
  </si>
  <si>
    <t>Eastry</t>
  </si>
  <si>
    <t xml:space="preserve">Of the 3 responses received, only 1 recommended change, but did not state whether increasing or decreasing the numbers would be optimal. The response of the Parish Council states that they struggle to fill the council seats, despite wanting to remain above the NALC recommended maximum number of seats and being uncontested for the elections in 2019 and 2023.  The struggle to fill seats is an important factor here, but as the majority opinion received is that no changes should be made,  it is therefore recommended that the number of councillors stay the same at 11. </t>
  </si>
  <si>
    <t>Eythorne (Barfrestone Ward)</t>
  </si>
  <si>
    <t xml:space="preserve">The responses were split 50/50 regarding changing councillor numbers. The response requesting change asks for an increase to 11 for Eythorne, which takes it further above the NALC maximum recommended number. The Parish Council feels that decreasing the numbers will have a detrimental effect on 'recruitment' to the council, although the democratic preference is that 'recruitment' to councils is by way of an election rather than co-option. Decreasing the numbers should encourage this, as there have been no contested elections to the parish council since 2009. However, with no requests to decrease the number of seats for elections, it is recommended to make no change to the numbers, in line with the Parish Council request. </t>
  </si>
  <si>
    <t>Eythorne (Eythorne Ward)</t>
  </si>
  <si>
    <t>Goodnestone</t>
  </si>
  <si>
    <t xml:space="preserve">The Parish Council was the only response received, recommending the number of councillors remain at 5. The last elections to the parish council were in 2023 which would suggest there is good democratic engagement in the community. It is recommended to leave the seat numbers at 5. </t>
  </si>
  <si>
    <t>Great Mongeham</t>
  </si>
  <si>
    <t xml:space="preserve">The Parish Council was the only response received, recommending the number of councillors remain at 7. As no elections to the parish council have taken place since 2003, it would suggest that increasing the numbers would be more likely to increase co-options, rather than elections to the Council. It is recommended to leave the seat numbers at 7. </t>
  </si>
  <si>
    <t>Guston</t>
  </si>
  <si>
    <t>No responses were received in regard to Guston. Although the NALC recommended maximum number is an increase to 8 councillors, there has been no contested elections to the parish council since 1983, which would suggest increasing the numbers may not be useful and would encourage co-option rather than election. There has been no response from Guston Parish Council to this CGR regarding their current councillor numbers, so their views cannot be taken into consideration at this point in the CGR, although they will have the opportunity to comment on the Draft Recommendations at Stage 2 of this Review. It is recommended to leave the number of seats at 7.</t>
  </si>
  <si>
    <t>Hougham Without</t>
  </si>
  <si>
    <t xml:space="preserve">All responses received advised 7 as the ideal number to run the council effectively. This matches the NALC recommendation so it is recommended to make no change to the numbers. </t>
  </si>
  <si>
    <t>Langdon</t>
  </si>
  <si>
    <t>Only 2 responses received overall, one to keep the numbers as is, and one response which does not give an answer to whether they believe the council numbers should be changed or not; the queries raised in that response cannot be responded to as part of this Review, as it can only answer questions on parish council numbers and has no remit to respond to other questions. No elections to Langdon Parish Council have taken place since 1979, so it could be argued that there is a democratic surplus on the council and numbers should be reduced to 5 rather than kept as 7.  There has been no response from Langdon Parish Council to this CGR regarding their current councillor numbers, so their views cannot be taken into consideration at this point in the CGR, although they will have the opportunity to comment on the Draft Recommendations at Stage 2 of this Review. It is recommended to leave the number of seats at 7 in line with the one relevant response and NALC guidelines.</t>
  </si>
  <si>
    <t>Lydden</t>
  </si>
  <si>
    <t>No responses were received in regard to Lydden. The NALC maximum recommended number is a decrease to 7 councillors and the last contested election took place in 2018, which would suggest the decrease would be useful in preserving the democratic process of election rather than co-option.  There has been no response from Lydden Parish Council to this CGR regarding their current councillor numbers, so their views cannot be taken into consideration at this point in the CGR, although they will have the opportunity to comment on the Draft Recommendations at Stage 2 of this Review. It is  recommended to reduce the number of seats available to 7 in line with NALC guidelines and the fact that they are currently operating effectively with several vacant seats.</t>
  </si>
  <si>
    <t>Nonington</t>
  </si>
  <si>
    <t>No responses were received in regard to Nonington. No elections have been held to the parish council since 1999, so it could be argued that there is a democratic surplus on the council and that numbers should be reduced rather than kept the same. However, the NALC recommended number is 7 councillors which matches the current number and it is therefore recommended that on this occasion, the number of seats should remain unchanged.</t>
  </si>
  <si>
    <t>Northbourne</t>
  </si>
  <si>
    <t>No responses were received in regard to Northbourne. The last contested election to the parish was held in 2019, which would suggest no democratic surplus on the council. The NALC recommended number is 7 councillors which matches the current number and it is therefore recommended that the numbers remain unchanged.</t>
  </si>
  <si>
    <t>Preston</t>
  </si>
  <si>
    <t xml:space="preserve">No responses were received in regard to Preston.  The last contested election to the parish was held in 2019, which would suggest no democratic surplus on the council.  The NALC recommended number is 7 councillors which matches the current number and therefore it is recommended that the numbers remain unchanged. </t>
  </si>
  <si>
    <t>Ringwould with Kingsdown</t>
  </si>
  <si>
    <t>Only 1 response was received in regard to Ringwould with Kingsdown, recommending the number of seats remain the same. This number matches the NALC recommended number and the last contested election was held in 2018, which would suggest sufficient democratic engagement in the area and therefore no change is recommended.</t>
  </si>
  <si>
    <t>Ripple</t>
  </si>
  <si>
    <t>Only 1 response was received in regard to Ripple, recommending the number of seats remain the same. Although this number is less than the recommended number by NALC, no contested elections to the parish council have been held since 1983, which would suggest increasing the number of seats available would not be useful. It is therefore recommended to leave the numbers unchanged.</t>
  </si>
  <si>
    <t>River</t>
  </si>
  <si>
    <t>Only 1 response received, suggesting the number of councillors be reduced to 8. This is below the number recommended by NALC, which would increase the seats from 10 to 11. There have been no contested parish council elections since 1991, so an increase of seats as suggested by NALC guidelines would seem unnecessary at this time and the number of councillors suggested in the response takes it further away from the NALC guidelines. There has been no response from River Parish Council to this CGR regarding their current councillor numbers, so their views cannot be taken into consideration at this point in the CGR, although they will have the opportunity to comment on the Draft Recommendations at Stage 2 of this Review. It is recommended that the councillor numbers remain unchanged at this time.</t>
  </si>
  <si>
    <t>Sandwich (Sandwich North Ward)</t>
  </si>
  <si>
    <t>The majority of respondents - including the Town Council - do not want the number of seats on the council to be amended. The Town Council and other respondents make valid points about workload and staffing committees. Several responders felt strongly about the need to ensure equal representation for the North and South wards.  All the responses requesting change want either a reduction in numbers or to abolish the council. It should be noted that this CGR is only looking at councillor numbers, and is not looking to abolish any councils.  In keeping with the majority of respondents and their accompanied reasonings, it is recommended to not change the number of seats for Sandwich Town Council.</t>
  </si>
  <si>
    <t>Sandwich (Sandwich South Ward)</t>
  </si>
  <si>
    <t>Shepherdswell with Coldred (Coldred Ward)</t>
  </si>
  <si>
    <t xml:space="preserve">The 2 responses received were split 50/50 regarding changing councillor numbers. The response for 'change' suggests matching the NALC recommended number. The Parish Council response states that the number of seats available for election to the council should remain the same to ensure proper representation and to reflect the level of community engagement. The seats were contested at the last elections in 2023, suggesting good democratic engagement. It is therefore recommended that the councillor numbers remain the same. </t>
  </si>
  <si>
    <t>Shepherdswell with Coldred (Shepherdswell Ward)</t>
  </si>
  <si>
    <t>Sholden (Hyton Ward)</t>
  </si>
  <si>
    <t>Only 2 responses were received, one for and one against changing the councillor numbers. The response for change wanted the number of councillors reduced to 3, which is less than the minimum number of councillors required for a parish council (the minimum required is 5), and this is way below the numbers recommended by NALC for the size of the electorate. The Parish Council suggests keeping the number of seats at 7 in total, which they say will enable the effective running of the council through potential future changes. It is therefore recommended that there be no change to councillor numbers in this parish.</t>
  </si>
  <si>
    <t>Sholden (Sholden Ward)</t>
  </si>
  <si>
    <t>Sholden (Tenants Hill Ward)</t>
  </si>
  <si>
    <t>St Margaret`s-At-Cliffe</t>
  </si>
  <si>
    <t xml:space="preserve">The majority of responses are in favour of keeping the councillor numbers the same, one citing difficulty in attracting people to the role of councillor as a reason for not increasing the number. The Parish Council admits this has been an issue, but they are embarking on a programme of engagement to combat this.  No parish elections have been contested since 2015, which could suggest that increasing the number would lead to more co-options instead elections to the Council. It is therefore recommended to leave the councillor numbers at 9 on this occasion, in line with the majority of responses received. </t>
  </si>
  <si>
    <t>Staple</t>
  </si>
  <si>
    <t xml:space="preserve">Only one response was received for Staple, from the Parish Council recommending no change to councillor numbers as the current number works well. As this matches the number of recommended seats by NALC, it is recommended to not change the number of seats available for election. </t>
  </si>
  <si>
    <t>Stourmouth</t>
  </si>
  <si>
    <t>Only one response was received for Stourmouth, from the Parish Council requesting to change the councillor numbers from 5 to 7. No reasoning was given for the change and there has been no elections to the parish council since 1995. However, the number of recommended seats by NALC for the electorate at Stourmouth is also 7 ,  so it is recommended to change the number of seats as requested.</t>
  </si>
  <si>
    <t>Sutton</t>
  </si>
  <si>
    <t xml:space="preserve">No responses were received in regard to Sutton and the last contested election to the parish was held in 1987, which could suggest a democratic surplus on the council. However, the NALC recommended number is 7 councillors which matches the current number so it is recommended the numbers stay the same.  </t>
  </si>
  <si>
    <t>Temple Ewell</t>
  </si>
  <si>
    <t xml:space="preserve">The majority of responses were in favour of changing the number of seats on the council by reducing them. The one response against change suggested the possibility of merging Temple Ewell with it's neighbouring parish of River. As this CGR is based solely upon councillor numbers, this cannot be considered at this time but will be noted as an interest for the next CGR to consider.  Temple Ewell Parish Council is in favour of matching the NALC recommended numbers so it is therefore recommended to reduce the number of councillors from 12 to 9 in line with NALC and the majority of responses for this council. </t>
  </si>
  <si>
    <t>Tilmanstone</t>
  </si>
  <si>
    <t xml:space="preserve">Both responses received do not wish to increase the councillor numbers. The Parish Council feels an increase at this time would lead to vacant roles, but is open to change in the future when the Whitfield Expansion is completed and the effect on the parish is known. Elections to the Council were held in 2023, so democratic engagement is in evidence. In line with the majority of responses and the request of the Parish Council, it is recommended to keep the number of seats on the council at 5. </t>
  </si>
  <si>
    <t>Walmer (Gladstone Ward)</t>
  </si>
  <si>
    <t xml:space="preserve">The majority of responses wanted to see a change in the councillor numbers; all of those were in favour of a reduction in numbers, although most wanted a reduction to numbers that would be too far below the NALC guidelines. Several responses discussed merging Deal and Walmer and / or having fewer councils overall. This CGR is only covering councillor numbers, so merging and/or abolishing of parishes cannot be considered; however the interest will be noted for a future CGR.  There has been no response from Walmer Town Council to this CGR regarding their current councillor numbers, so their views cannot be taken into consideration at this point in the CGR, although they will have the opportunity to comment on the Draft Recommendations at Stage 2 of this Review. NALC recommends no more than 15 councillors which matches the current amount but the numbers could be reduced to 12 as one response suggested. Reducing the numbers to 12 will be in line with the majority opinion of a reduction being needed and is close to the NALC recommended numbers. Elector to councillor ratios would be amended; Walmer's Gladstone Ward (378) remains the same, but St Saviours (421), Wellington (464) and Upper Walmer (458) will change the electors per councillor ratio to 631, 579 and 572 respectively.  The figures are largely in parity, with Gladstone remaining the smallest ratio. It is therefore recommended that the number of councillors be reduced from 15 to 12 in line with the majority responses asking for a reduction. </t>
  </si>
  <si>
    <t>Walmer (Lower Walmer, St Saviour`s Ward)</t>
  </si>
  <si>
    <t>Walmer (Lower Walmer, Wellington Ward)</t>
  </si>
  <si>
    <t>Walmer (Upper Walmer Ward)</t>
  </si>
  <si>
    <t>Whitfield</t>
  </si>
  <si>
    <t xml:space="preserve">The majority of responses want to reduce the number of council seats from 14 to 7, however this is well below the NALC recommended number of 14. Although there is much growth in the area due to the ongoing Whitfield Expansion, there has been no contested election to the parish council since 1979, which would suggest a reduction in councillor numbers would be useful to encourage elections rather than co-options, and will allow the residents of Whitfield to have a say on who sits on the Parish Council. There has been no response to the CGR received from Whitfield Parish Council, so their views cannot be taken into consideration at this point in the CGR, although they will have the opportunity to respond to the Draft Recommendations at Stage 2 of this Review.  In line with the majority of responses requesting a reduction and the lack of contested parish council elections for nearly 50 years, it is recommended to reduce the councillor numbers from 14 to 11, which should still allow the council to function effectively, considering they currently have 11 councillors and 3 vacancies. </t>
  </si>
  <si>
    <t>Wingham</t>
  </si>
  <si>
    <t xml:space="preserve">All responses received agreed the current number of councillors was suitable and should not be changed. The number of current councillors (9) matches the NALC recommended number of seats (9) so it is recommended to make no changes. </t>
  </si>
  <si>
    <t>Woodnesborough</t>
  </si>
  <si>
    <t xml:space="preserve">Only 1 response was received - from the Parish Council - in regard to Woodnesborough, recommending the number of seats remain the same. Although this number is 1 more than the recommended number by NALC, it is recommended that the request is upheld on this occasion and the number of seats remains at 9 in line with the response received. </t>
  </si>
  <si>
    <t>Worth (Sandwich Bay Ward)</t>
  </si>
  <si>
    <t xml:space="preserve">No responses were received in regard to Worth Parish Council. As the current number of seats matches the NALC recommended numbers, it is recommended to make no changes here. </t>
  </si>
  <si>
    <t>Worth (Worth Village Ward)</t>
  </si>
  <si>
    <t>DRAFT RECOMMENDATIONS FROM STAGE 1 RESPONSES</t>
  </si>
  <si>
    <t>No responses received</t>
  </si>
  <si>
    <t>Agree</t>
  </si>
  <si>
    <t>Disagree</t>
  </si>
  <si>
    <r>
      <rPr>
        <b/>
        <sz val="14"/>
        <color theme="1"/>
        <rFont val="Aptos"/>
        <family val="2"/>
      </rPr>
      <t>Majority response from CGR Stage 2:</t>
    </r>
    <r>
      <rPr>
        <sz val="14"/>
        <color theme="1"/>
        <rFont val="Aptos"/>
        <family val="2"/>
      </rPr>
      <t xml:space="preserve">
Agree / Disagree / No majority / No responses received.</t>
    </r>
  </si>
  <si>
    <t>FINAL RECOMMENDATIONS</t>
  </si>
  <si>
    <r>
      <rPr>
        <b/>
        <sz val="14"/>
        <color rgb="FF000000"/>
        <rFont val="Aptos"/>
        <family val="2"/>
      </rPr>
      <t>Final recommendation for number of seats / councillors</t>
    </r>
    <r>
      <rPr>
        <sz val="14"/>
        <color rgb="FF000000"/>
        <rFont val="Aptos"/>
        <family val="2"/>
      </rPr>
      <t xml:space="preserve">
</t>
    </r>
    <r>
      <rPr>
        <sz val="10"/>
        <color rgb="FF000000"/>
        <rFont val="Aptos"/>
        <family val="2"/>
      </rPr>
      <t>No change to draft recommendations 
Changes to Draft Recommendation</t>
    </r>
  </si>
  <si>
    <r>
      <rPr>
        <b/>
        <sz val="14"/>
        <color theme="1"/>
        <rFont val="Aptos"/>
        <family val="2"/>
      </rPr>
      <t xml:space="preserve">No changes to be made from recommended number.
</t>
    </r>
    <r>
      <rPr>
        <sz val="14"/>
        <color theme="1"/>
        <rFont val="Aptos"/>
        <family val="2"/>
      </rPr>
      <t xml:space="preserve">No responses received for Stage 2 to argue for or against the recommendation. </t>
    </r>
  </si>
  <si>
    <r>
      <rPr>
        <b/>
        <sz val="14"/>
        <color theme="1"/>
        <rFont val="Aptos"/>
        <family val="2"/>
      </rPr>
      <t>No changes to be made from recommended number.</t>
    </r>
    <r>
      <rPr>
        <sz val="14"/>
        <color theme="1"/>
        <rFont val="Aptos"/>
        <family val="2"/>
      </rPr>
      <t xml:space="preserve">
Only 1 response received for Stage 2 and it was in agreement with the recommendation.  </t>
    </r>
  </si>
  <si>
    <r>
      <rPr>
        <b/>
        <sz val="14"/>
        <color theme="1"/>
        <rFont val="Aptos"/>
        <family val="2"/>
      </rPr>
      <t>No changes to be made from recommended number.</t>
    </r>
    <r>
      <rPr>
        <sz val="14"/>
        <color theme="1"/>
        <rFont val="Aptos"/>
        <family val="2"/>
      </rPr>
      <t xml:space="preserve">
Only 1 response received for Stage 2 which was in agreement with the recommendation. </t>
    </r>
  </si>
  <si>
    <r>
      <rPr>
        <b/>
        <sz val="14"/>
        <color rgb="FF000000"/>
        <rFont val="Aptos"/>
        <family val="2"/>
      </rPr>
      <t>No changes to be made from recommended number.</t>
    </r>
    <r>
      <rPr>
        <sz val="14"/>
        <color indexed="8"/>
        <rFont val="Aptos"/>
        <family val="2"/>
      </rPr>
      <t xml:space="preserve">
Only 2 responses received for Stage 2 (compared to 17 at Stage 1) both of which were in agreement with the recommendation. </t>
    </r>
  </si>
  <si>
    <r>
      <rPr>
        <b/>
        <sz val="14"/>
        <color theme="1"/>
        <rFont val="Aptos"/>
        <family val="2"/>
      </rPr>
      <t>No changes to be made from recommended number.</t>
    </r>
    <r>
      <rPr>
        <sz val="14"/>
        <color theme="1"/>
        <rFont val="Aptos"/>
        <family val="2"/>
      </rPr>
      <t xml:space="preserve">
No responses received at Stage 2 to argue for or against the recommendation. </t>
    </r>
  </si>
  <si>
    <r>
      <rPr>
        <b/>
        <sz val="14"/>
        <color theme="1"/>
        <rFont val="Aptos"/>
        <family val="2"/>
      </rPr>
      <t>No changes to be made from recommended number.</t>
    </r>
    <r>
      <rPr>
        <sz val="14"/>
        <color theme="1"/>
        <rFont val="Aptos"/>
        <family val="2"/>
      </rPr>
      <t xml:space="preserve">
No responses received for Stage 2 to argue for or against the recommendation. </t>
    </r>
  </si>
  <si>
    <r>
      <rPr>
        <b/>
        <sz val="14"/>
        <color theme="1"/>
        <rFont val="Aptos"/>
        <family val="2"/>
      </rPr>
      <t xml:space="preserve">No changes to be made from recommended number.
</t>
    </r>
    <r>
      <rPr>
        <sz val="14"/>
        <color theme="1"/>
        <rFont val="Aptos"/>
        <family val="2"/>
      </rPr>
      <t xml:space="preserve">No responses received at Stage 2 to argue for or against the recommendation. </t>
    </r>
  </si>
  <si>
    <r>
      <rPr>
        <b/>
        <sz val="14"/>
        <color theme="1"/>
        <rFont val="Aptos"/>
        <family val="2"/>
      </rPr>
      <t>No changes to be made from recommended number.</t>
    </r>
    <r>
      <rPr>
        <sz val="14"/>
        <color theme="1"/>
        <rFont val="Aptos"/>
        <family val="2"/>
      </rPr>
      <t xml:space="preserve">
Only 1 response received for Stage 2 (compared with 16 at Stage 1) which was in agreement with the recommendation. </t>
    </r>
  </si>
  <si>
    <r>
      <rPr>
        <b/>
        <sz val="14"/>
        <color rgb="FF000000"/>
        <rFont val="Aptos"/>
        <family val="2"/>
      </rPr>
      <t>No changes to be made from recommended number.</t>
    </r>
    <r>
      <rPr>
        <sz val="14"/>
        <color indexed="8"/>
        <rFont val="Aptos"/>
        <family val="2"/>
      </rPr>
      <t xml:space="preserve">
Only 2 responses received for Stage 2, both of which were in agreement with the recommendation. </t>
    </r>
  </si>
  <si>
    <r>
      <rPr>
        <b/>
        <sz val="14"/>
        <color theme="1"/>
        <rFont val="Aptos"/>
        <family val="2"/>
      </rPr>
      <t>No changes to be made from recommended number.</t>
    </r>
    <r>
      <rPr>
        <sz val="14"/>
        <color theme="1"/>
        <rFont val="Aptos"/>
        <family val="2"/>
      </rPr>
      <t xml:space="preserve">
Only 1 response received at Stage 2 which was in agreement with the recommendation. </t>
    </r>
  </si>
  <si>
    <r>
      <rPr>
        <b/>
        <sz val="14"/>
        <color theme="1"/>
        <rFont val="Aptos"/>
        <family val="2"/>
      </rPr>
      <t>No changes to be made from recommended number.</t>
    </r>
    <r>
      <rPr>
        <sz val="14"/>
        <color theme="1"/>
        <rFont val="Aptos"/>
        <family val="2"/>
      </rPr>
      <t xml:space="preserve">
Only 2 responses received for Stage 2, of which 1 was for and 1 against the recommended 'no change'. The argument against no change focuses on decisions taking too long, whilst the argument for no change focuses on the number of councillors being a good reflection of community activity and ensuring proper representation. With no majority and the argument in agreement with the recommendation being reasonable, it is recommended to make no changes from the recommended number of councillors for this parish.</t>
    </r>
  </si>
  <si>
    <t>Number of seats / councillors from Draft Recommendations</t>
  </si>
  <si>
    <r>
      <rPr>
        <b/>
        <sz val="14"/>
        <color rgb="FFFF0000"/>
        <rFont val="Aptos"/>
        <family val="2"/>
      </rPr>
      <t>Changes to be made from recommended number.</t>
    </r>
    <r>
      <rPr>
        <sz val="14"/>
        <color theme="1"/>
        <rFont val="Aptos"/>
        <family val="2"/>
      </rPr>
      <t xml:space="preserve">
11 responses were received in total for Stage 2 of the consultation, 9 disagreeing with the recommendation and 2 agreeing with the recommendation. Of the 11 responses received, 6 were from representatives of Walmer Council and 5 from residents of the area. The majority responses agreed that without a redrawing of the current wards, electoral inequality is too great when the numbers are reduced as recommended and the council will be unable to function effectively. All 5 residents were against the recommended changes, with 4 of those feeling that the council would not be able to run effectively with less councillors and 1 who believed it should be reduced further to 7 members because they don't believe that NALC (National Association of Local Councils) guidelines are worth taking into consideration and that instead the appetite is for abolishing or merging the parish.  As explained in Stage 1 responses, this particular CGR is not looking to abolish or merge any councils but that can be looked at in the future, after Local Government Reorganisation has taken place. Of the 2 responses in agreement with the changes, they both believed representation on the council should only be by people who live in Walmer, instead of people who live outside of the parish boundary. Unfortunately that would require a change to Section 79 of the Local Government Act 1972 which includes as a qualification for standing for election that a candidate can live in the parish or within 3 miles (4.8km) of its boundary. Legislative changes can only be made by Parliament, and not by a local authority.  
As all of the residents responses and the majority of council representative responses to this stage were against the changes due to electoral inequality and the potential for the Council to become ineffective, it is recommended that the numbers for Walmer Town Council stay at current levels for each ward, and to revisit boundaries and potential mergers during the next review. </t>
    </r>
  </si>
  <si>
    <r>
      <rPr>
        <b/>
        <sz val="14"/>
        <color theme="1"/>
        <rFont val="Aptos"/>
        <family val="2"/>
      </rPr>
      <t>No changes to be made from recommended number.</t>
    </r>
    <r>
      <rPr>
        <sz val="14"/>
        <color theme="1"/>
        <rFont val="Aptos"/>
        <family val="2"/>
      </rPr>
      <t xml:space="preserve">
Only 2 responses received for this Stage, 1 for and 1 against the recommended change. The argument against the change focuses on bureaucracy, wages and pensions, whilst the argument for the change focuses on the growth of the village, being consistent with the community's current and anticipated future needs, and the need for more representation. As there is no majority in favour or against the recommendation, and the reasoning for the argument for the change includes future proofing the parish due to expected growth, it is recommended to increase the current numbers from 9 to 14 in line with the Draft Recommendation &amp; NALC recommended numbers. </t>
    </r>
  </si>
  <si>
    <r>
      <rPr>
        <b/>
        <sz val="14"/>
        <color rgb="FF000000"/>
        <rFont val="Aptos"/>
        <family val="2"/>
      </rPr>
      <t>No changes to be made from recommended number.</t>
    </r>
    <r>
      <rPr>
        <sz val="14"/>
        <color indexed="8"/>
        <rFont val="Aptos"/>
        <family val="2"/>
      </rPr>
      <t xml:space="preserve">
3 responses were received at Stage 2, of which 2 were in favour of the recommendation.  The response against the recommendation stated that the 3 responses received at Stage 1 were not enough to base a decision on. Unfortunately,  as only 3 responses were received to Stage 1 for Eastry, and a decision has to be made, we can only make considerations based on those 3 responses received. Therefore there is no change to the recommended number of councillors to Eastry Parish.</t>
    </r>
  </si>
  <si>
    <r>
      <rPr>
        <b/>
        <sz val="14"/>
        <color theme="1"/>
        <rFont val="Aptos"/>
        <family val="2"/>
      </rPr>
      <t>No changes to be made from recommended number.</t>
    </r>
    <r>
      <rPr>
        <sz val="14"/>
        <color theme="1"/>
        <rFont val="Aptos"/>
        <family val="2"/>
      </rPr>
      <t xml:space="preserve">
9 responses received for Stage 2, of which 8 were in agreement with the recommendation and 1 that believed all responses to Stage 1 were from Sandwich councillors and should be ignored (For reference, only 2 of the 7 responses received were from councillors in Stage 1).  6 of the 9 Stage 2 responses were made by  councillors who represent Sandwich. With no other representations received to consider, 'no change' is still recommended.</t>
    </r>
  </si>
  <si>
    <r>
      <rPr>
        <b/>
        <sz val="14"/>
        <color rgb="FFFF0000"/>
        <rFont val="Aptos"/>
        <family val="2"/>
      </rPr>
      <t>Changes to be made from recommended number.</t>
    </r>
    <r>
      <rPr>
        <sz val="14"/>
        <color theme="1"/>
        <rFont val="Aptos"/>
        <family val="2"/>
      </rPr>
      <t xml:space="preserve">
5 responses were received in total for Stage 2 of the consultation; 2 of the responses were from Whitfield Council representatives, and a third response appeared to be from a resident responding on behalf of the council. A couple of responses seemed to suggest that co-opting councillors was better than holding elections to allow the residents of the parish to decide who represents them, and one  response felt that not enough people had given opinions at Stage 1 and so their opinions should not have been considered at all. It is important to note that we can only consider opinions that have been put forward as part of the review and whether it is 1 response, 100 or 1000, all viewpoints are considered but we will always try and satisfy the majority because that is how democracy works. For Stage 2, the same number of responses were received as for Stage 1, and we have given those opinions the same consideration as we did the 5 responses for Stage 1. 
Of the 5 responses received for Stage 2 of the Review, all 5 disagreed with the recommendation, mainly citing the expansion of Whitfield as the reason why it should not be reduced in number, as well as that 14 councillors matches the NALC guideline number for the current parish electorate.  As no other responses were received in favour of the recommended reduction, and the main argument for wanting no change is reasonable, it is recommended that the councillor numbers for Whitfield remain at 14 rather than the Draft Recommendation of 11. </t>
    </r>
  </si>
  <si>
    <t>Estimated 2031 electorate</t>
  </si>
  <si>
    <t>Electors per Councillor based on current seats and 2031 electorate</t>
  </si>
  <si>
    <t>Total number of recommended councillors (cllrs) to be divided between the wards of the parish for best equality of electors per councillor. (Only applies to warded towns/parishes)</t>
  </si>
  <si>
    <t>Number of council seats / councillors recommended using NALC guidance*  (figure in red if different from current figure)</t>
  </si>
  <si>
    <t>Electors per Councillor based on NALC  seats / councillors recommended and 2031 electorate</t>
  </si>
  <si>
    <t>N/A</t>
  </si>
  <si>
    <t xml:space="preserve">Total electorate: 16,622 = no more than 21 cllrs  </t>
  </si>
  <si>
    <t xml:space="preserve">Total electorate: 22,490 = no more than 24 cllrs </t>
  </si>
  <si>
    <t>Total electorate: 1,979 = no more than 9 cllrs</t>
  </si>
  <si>
    <t xml:space="preserve">Total electorate: 5,306 = no more than 13 cllrs </t>
  </si>
  <si>
    <t xml:space="preserve">Total electorate: 1,660 = no more than 9 cllrs </t>
  </si>
  <si>
    <t xml:space="preserve">Total electorate: 2,009 = no more than 10 cllrs </t>
  </si>
  <si>
    <t xml:space="preserve">Total electorate: 6,624 = no more than 15 cllrs </t>
  </si>
  <si>
    <t xml:space="preserve">Total electorate: 806 = no more than 7 cllrs </t>
  </si>
  <si>
    <t>107 responses in total
50 in agreement of changing councillor numbers
56 against changing councillor numbers
1 email response with no preference stated</t>
  </si>
  <si>
    <t>Respondent:</t>
  </si>
  <si>
    <t>Town or Parish Council /Ward that you wish to comment on. (Please note that the current number of councillors is given in brackets next to the name, as well as any ward breakdown)</t>
  </si>
  <si>
    <t>Should the number of councillors on the above named town/parish council be changed?</t>
  </si>
  <si>
    <t>Please state what the proposed number of councillors for this council should be and the reasons for the proposal.</t>
  </si>
  <si>
    <t>Please give your reasoning as to why the number of councillors on this council should remain unchanged.</t>
  </si>
  <si>
    <t>a resident of the Dover District Council local authority area</t>
  </si>
  <si>
    <t>Walmer (15 total - Gladstone (2), St Saviour's (3), Wellington (5), Upper (5) )</t>
  </si>
  <si>
    <t>We do not need two town councils Deal and Walmer . One council should suffice .</t>
  </si>
  <si>
    <t>Deal (15 total - Middle Deal (5), Mill Hill (5), North Deal (5) )</t>
  </si>
  <si>
    <t>Deal and Walmer councils should be amalgamated as we don't need x 2 15 councillors each or two cost centres.</t>
  </si>
  <si>
    <t xml:space="preserve">Insufficient cllrs available for the level of committees expected to cover </t>
  </si>
  <si>
    <t>an elector registered to vote in the area being commented on</t>
  </si>
  <si>
    <t>River (10)</t>
  </si>
  <si>
    <t xml:space="preserve">Perhaps 8 councillors would be sufficient to represent the people of River parish </t>
  </si>
  <si>
    <t>No Preference Stated</t>
  </si>
  <si>
    <t>Temple Ewell (12)</t>
  </si>
  <si>
    <t>Proposed number - 8. At no time in the past 7 years (or more) has the current number of 12 Councillors been achieved - the highest figure was 10 and then only for a very short period of time.
The current number of 8 works well given the limited work &amp; issues undertaken.</t>
  </si>
  <si>
    <t>a town or parish councillor for the area you represent</t>
  </si>
  <si>
    <t>Hougham Without (7)</t>
  </si>
  <si>
    <t xml:space="preserve">Appears to work well from personal experience </t>
  </si>
  <si>
    <t>5. Too many in conjunction with Town Council. Scrap Town Council and then increase district councillors.</t>
  </si>
  <si>
    <t>St Margaret's-at-Cliffe (9)</t>
  </si>
  <si>
    <t>Difficulty attracting new members.  BUT there must be a number of strong independent counsellors to offset the unhealthy Chair/Clerk  axis that is starting to become an issue.</t>
  </si>
  <si>
    <t>Dover (18 total - Buckland (4), Maxton &amp; Elms Vale (2), Rokesley Ward (1), St Radigund's (4), Tower Hamlets (2), Town &amp; Castle (5) )</t>
  </si>
  <si>
    <t xml:space="preserve">Don’t want to pay for any more bureaucracy </t>
  </si>
  <si>
    <t>Sholden (7 total - Hyton (2), Sholden (4), Tenants Hill (1) )</t>
  </si>
  <si>
    <t>3</t>
  </si>
  <si>
    <t xml:space="preserve">Although unpaid, hard enough to attract the candidates. Many open positions and never a fair election process as many stand unopposed or get co-opted. </t>
  </si>
  <si>
    <t>Capel-Le-Ferne (9)</t>
  </si>
  <si>
    <t xml:space="preserve">10 so as a Reform councillor can be appointed </t>
  </si>
  <si>
    <t>15</t>
  </si>
  <si>
    <t>Great Mongeham (7)</t>
  </si>
  <si>
    <t>The council has very few responsibilities, but needs enough councillors to have a balanced view and be quorate. There is little or no councillor cost to the electorate as we do not claim expenses.</t>
  </si>
  <si>
    <t>5 for each ward seems reasonable</t>
  </si>
  <si>
    <t>Ash (11)</t>
  </si>
  <si>
    <t xml:space="preserve">Ash is a large parish - one of the largest in Kent. It requires capacity to ensure support across a number of priorities and parish owned assets. Devolution will likely lead to more community ownership assets. </t>
  </si>
  <si>
    <t>The number of councillors needs to be enough to ensure that there exists some level of expertise in a number of fields plus cover when cllrs may be sick, both short and long term, on leave, to allow for the formation of working parties etc. In the case of my parish possibly eleven might adequately cover the needs identified above.</t>
  </si>
  <si>
    <t>1 less St Radigunds, 2 less Town and Castle.
Business can be handled with the reduced number of councillors
A reduction in other areas could be made</t>
  </si>
  <si>
    <t>Whitfield (14)</t>
  </si>
  <si>
    <t xml:space="preserve">I think it’s an important local role and all should remain </t>
  </si>
  <si>
    <t>11 councillors in Ash is adequate to accommodate the needs of the area</t>
  </si>
  <si>
    <t>To many it needs to be cut down we don't see or hear from them only at election time and it would be cheaper..</t>
  </si>
  <si>
    <t>To ensure fair representation of local people</t>
  </si>
  <si>
    <t xml:space="preserve">Shocked at the amount. Half as many. Whitfield is a small parish. Too many cllrs across the district in general. </t>
  </si>
  <si>
    <t xml:space="preserve">The number seems quite high. Maybe it should be based on a ratio of councillors to residents? I would like to see those figures for the current number of councillors. </t>
  </si>
  <si>
    <t>7 is plenty, the parish councils no longer have much governance and even though it is a voluntary role, is there need for so many?</t>
  </si>
  <si>
    <t>Alkham (7)</t>
  </si>
  <si>
    <t>3. To reduce costs.</t>
  </si>
  <si>
    <t>.</t>
  </si>
  <si>
    <t>I think there should be a review of all the Councils - they used to reflect Town or Parish administrative boundaries but these have changed beyond recognition. The Parishes are much smaller and many have merged  eg Walmer &amp; Cornillo Parish, and the Towns are much bigger owing to development eg Deal &amp; Sholden. Overall I think there should be far fewer councils and far less Councillors - there are nearly 300 listed which is very expensive for the local tax payers, and often the work is duplicated, eg Deal and Walmer both run a braderie and brocante, and they both run a food fare and a cheese fair etc</t>
  </si>
  <si>
    <t>Sandwich (16 total - North (8), South (8) )</t>
  </si>
  <si>
    <t>I've not been presented with any reasons to change the numbers so it's not possible to give an informed opinion.</t>
  </si>
  <si>
    <t>5-7. 15 far too many to make reasoned decisions. Uncertain powers so far as electorate concerned and little if any local consultation on any significant matter. Overlap between Deal and Walmer Town Councils. Money squandered (e.g. house purchase in Walmer). No alignment with present parishes.</t>
  </si>
  <si>
    <t>Works well as it is.</t>
  </si>
  <si>
    <t xml:space="preserve">The present number is appropriate if they all involve themselves in positive actions and not pettyfogging. </t>
  </si>
  <si>
    <t xml:space="preserve">Historically as a Cinque Port there were 12 councillors and 1 Mayor. This is sufficient as the number of residents has not changed so significantly as in 1931 census it was 4554 and in 2021 the census  was 4851. Surely reducing councillors will reduce costs and provide a more efficient council. </t>
  </si>
  <si>
    <t>It's more a case of not reducing the numbers.  These small groups often get more done than district councils - so one can conclude that the numbers work as they are and should not be changed just for the sake of change.</t>
  </si>
  <si>
    <t>Eastry (11)</t>
  </si>
  <si>
    <t>We need a team of councillors who understand the needs of residents</t>
  </si>
  <si>
    <t xml:space="preserve">The system is balanced between North and South wards and the number of councillors at 16 combined allows for a number to be absent while retaining a sufficient diversity to be democratic. It also ensures a large enough "pot" to man committees allowing for the small number who will not attend committees. Practically speaking our main Council meeting often lacks 2 or 3 councillors, occasionally 4. Reducing the number of councillors to 13 will not imply losing the 2 or 3 that frequently miss meetings, hence, practically we risk having a 10 person council.    </t>
  </si>
  <si>
    <t>Aylesham (9)</t>
  </si>
  <si>
    <t xml:space="preserve">The number of residents is over 6,000 in the most recent census, the number of electors at present is around 4,892. Councillor numbers are too low at the moment and with another 800 dwellings imminent in Aylesham South and a predicted 401 to be built by 2031 (I believe more will have been built by then) there absolutely needs to be the suggested 14, at the minimum. </t>
  </si>
  <si>
    <t>Langdon (7)</t>
  </si>
  <si>
    <t>Seems to work well and possible difficulties in gaining more</t>
  </si>
  <si>
    <t>The number of Councillors seems. appropriate for the the population and geographical area covered by Temple Ewell. Is there a case for amalgamating Temple Ewell and River.? This could lead to efficiencies of scale and remove the blurring of boundaries e.g. I Kearney River or Temple Ewell?</t>
  </si>
  <si>
    <t xml:space="preserve">1.  To make the govement smaller </t>
  </si>
  <si>
    <t>Wingham (9)</t>
  </si>
  <si>
    <t>It seems an appropriate number for this parish, in comparison with other parishes.</t>
  </si>
  <si>
    <t>What would be the advantage in doing so?</t>
  </si>
  <si>
    <t xml:space="preserve">Increased, the wards are too large for the number of councillors </t>
  </si>
  <si>
    <t>Tilmanstone (5)</t>
  </si>
  <si>
    <t xml:space="preserve">I believe we have a cross section of Councillors representing the Hamlet of Tilmanstone. They all know the area very well and can support the requirements and needs of the Parishioners. </t>
  </si>
  <si>
    <t>0 - STC should be abolished and absorbed by the District to prevent waste</t>
  </si>
  <si>
    <t>All should be available for election for maximum democracy</t>
  </si>
  <si>
    <t>All districts should be represented in proportion to the population. Aylesham is under-represented due to its recent population increase.</t>
  </si>
  <si>
    <t>Half numbers to 7 . It seems a lot of councillors for a small village and it will save costs.</t>
  </si>
  <si>
    <t xml:space="preserve">It works ok at present. A reduction would put more responsibility on too few people. </t>
  </si>
  <si>
    <t>Having considered the matter carefully, I do not support any reduction or alteration to the current number of councillors.
The existing councillor complement provides an appropriate balance between democratic representation, workload distribution, and effective governance. Dover District contains a diverse mix of urban, rural, and coastal communities, each with distinct needs and priorities. Maintaining the current number of councillors ensures that residents across all wards/parishes continue to receive adequate representation and access to elected members.
Reducing the number of councillors risks:
Diluting local representation, particularly in rural and geographically dispersed areas
Limiting accessibility for residents seeking support
Concentrating decision-making authority in fewer hands
Any reduction in councillor numbers would inevitably impact the quality and responsiveness of local governance.</t>
  </si>
  <si>
    <t xml:space="preserve">Right number of councillors for size of area and population. 
However some other areas ave too many/ not enough councillors </t>
  </si>
  <si>
    <t xml:space="preserve">Clarendon area of Dover need at least 5 </t>
  </si>
  <si>
    <t>The more councillors on the ground, who live in the local area and see our problems first hand, the better.</t>
  </si>
  <si>
    <t>11</t>
  </si>
  <si>
    <t>7</t>
  </si>
  <si>
    <t>Gives a balanced number and range of views. A larger number would be difficult to fill posts</t>
  </si>
  <si>
    <t>I feel that the number of councillors fairly represents the proportion of electors in the parish.</t>
  </si>
  <si>
    <t>3 at the most</t>
  </si>
  <si>
    <t>St Margaret's is a large and growing village spread over quite a distance with three main residential areas - Nelson Park, the central village and the bay. Nine parish councillors seems appropriate.</t>
  </si>
  <si>
    <t>At the most 5
Local Councillors have no power they just have to go along with what District Council says weather it’s in Deal’s interest or not so there’s no point in having 15 councillors</t>
  </si>
  <si>
    <t>Proposed number of councillors: 0
I believe this council should be abolished.
In my view, the authority does not demonstrate sufficient value for money, effective financial stewardship, or clear outcomes that justify its continued existence. There appears to be duplication of responsibilities with other tiers of local government, leading to unnecessary expenditure and blurred accountability.
Residents face rising costs and service pressures, yet there is limited visible evidence that this council is delivering measurable improvements proportionate to its funding. Governance structures should prioritise efficiency, transparency and public interest — not political positioning or personal profile.
Abolishing the council would remove administrative overhead, reduce duplication, and allow responsibilities to be consolidated within a streamlined structure with clearer accountability to residents.
Local government must serve the public interest above all else. Where it fails to demonstrate that clearly, structural reform — including abolition — should be considered.</t>
  </si>
  <si>
    <t>Although we have a lot of houses being built in Whitfield, the number of councillors listed for here (14) seems excessive compared to the numbers for Deal and Dover. Is 14 a typo? I wonder if it should be 4.</t>
  </si>
  <si>
    <t>Denton with Wootton (5)</t>
  </si>
  <si>
    <t>The current Parish Council does not really carry out enough activities on behalf of local residents, nor publicise  as adequately as it could  its meetings or activities - unlike some other rural parishes.. With more Cllrs, there would be more Cllr-hours available for the members to spend on such activities. This is important when the new more remote Kent unitary authorities are introduced when PCs should and, I think, will get more powers. Even if they don't, these small local authorities will be the only ones staffed by genuinely local members who really know what their area needs, and who are, or should be, readily accessible to local residents  to enable adequate local representation of needs and preferred policy outcomes for their area.</t>
  </si>
  <si>
    <t>These village councils function perfectly well without increasing their numbers.</t>
  </si>
  <si>
    <t>The number seems right and sufficient for the number of residents within this Parish.</t>
  </si>
  <si>
    <t>I am not well informed enough to comment on the precise number of councillors required but we need to increase the number during to the continued growth of the population through new housing etc.</t>
  </si>
  <si>
    <t xml:space="preserve">You need people who know the area  and will stand up for the people and not be afraid to put our questions to the top people </t>
  </si>
  <si>
    <t>8</t>
  </si>
  <si>
    <t>Eythorne (11 total - Eythorne (10), Barfrestone (1))</t>
  </si>
  <si>
    <t xml:space="preserve">11, seems to be a good number for Eythorne but think this should be the maximum. It allows for a decent attendance at meetings allowing for holidays, illness and work commitments. </t>
  </si>
  <si>
    <t>9 - (3 of each instead of 5) 
Whilst i undertand their role is likley to be on top of other work commitments, 5 for each area does seem to be extremely high. An understanding of their usual commitements in hours to the role and what they do, meetings they attend, and how the support each other, would make the rational easier
I'm concerned dmore about why there are two town councils in Deal Town and Walmer Town Council, the cost of 2 buildings, duplicating work, meetings is more concerning to me that than the number of councilors.</t>
  </si>
  <si>
    <t>Ringwould with Kingsdown (9)</t>
  </si>
  <si>
    <t>We are a Parish made up of two villages Ringwould and Kingsdown which have different issues, we work as a team and find that nine is the appropriate number.</t>
  </si>
  <si>
    <t xml:space="preserve">Deal has almost twice as many electors per councillor (Average 791 versus 442).  Why is it that Deal can be represented effectively in this way but Walmer next door, a very similar area where residents often use the facilities of the other area and so in practice they are almost one) cannot?  Efficiency in use of limited resources is an important consideration for residents / tax payers.  Suggest therefore the number for Walmer is reduced to a comparable 7 or 8.  
It is a generally agreed principle too that smaller boards (no more than 10) are optimal for effective decision making.  This is also a point to consider when looking at numbers. </t>
  </si>
  <si>
    <t>seems to work as is</t>
  </si>
  <si>
    <t>The number councillors should match the number of posts with a specific responsibility in line with the needs of the community and the resources available. A council made up of well meaning folk with no responsibilities is just a talking shop where nothing gets done.</t>
  </si>
  <si>
    <t>Too many cooks. 7</t>
  </si>
  <si>
    <t>The more Councillors, the better the response, to deal with issues. Having less would make it more difficult to get all aspects covered.  Having more will lighten the load.</t>
  </si>
  <si>
    <t>Don't change anything that is working well !</t>
  </si>
  <si>
    <t>I do not agree with reducing the numbers and believe the Council should stay at 16 councillors, with 8 in each ward.
Sandwich is not a small, simple town anymore. It has different areas with different needs, and people want to feel that someone understands their part of town and speaks up for them. If councillor numbers are cut, fewer people will be trying to cover more ground, and some voices will inevitably be missed.
Councillors already give a lot of their own time to help residents, attend meetings, deal with problems, and support local projects. Reducing numbers would mean more work for each person, which is not fair and may put people off standing in the future.
I am also concerned that fewer councillors will make the Council feel more distant from ordinary residents. At the moment, it is usually possible to find someone approachable and willing to listen. If numbers are reduced, people may feel it is harder to get help or be heard.
The town is growing, especially in the North Ward, and this brings more issues, more planning, and more pressure on services. This is not the time to reduce representation. We should be strengthening local democracy, not weakening it.
There are also important responsibilities that the Town Council has, including financial matters and working with other authorities. These things need proper attention and oversight, which is easier when there are enough councillors to share the load.
The current system of 16 councillors has worked well for many years. There is no obvious problem that needs fixing. Cutting numbers feels like a change being made for its own sake rather than because it will genuinely improve things.
For these reasons, I strongly support keeping the present arrangement of 16 councillors, with equal representation in both wards.</t>
  </si>
  <si>
    <t xml:space="preserve">14 -
Re: Parish Councillor Numbers for Sandwich Town Council
I write in response to the consultation by Dover District Council regarding the proposed reduction in the number of councillors for Sandwich Town Council from 16 to 12, based on guidance from National Association of Local Councils.
While I agree that a reduction in councillor numbers should be considered, I submit that the most appropriate figure would be 14 councillors (7 per ward) rather than 12 (6 per ward), for the following reasons:
1.	Parity Between the Two Wards
The original recommendation of 7 councillors for Sandwich North and 6 for Sandwich South has been revised to 6 for each ward. Retaining 7 councillors per ward would ensure continued parity while better reflecting the differing geographic spread and population growth patterns, particularly in the north of the parish.
2.	Complex Governance Responsibilities
The Town Council has an unusually complex governance environment, including its ongoing relationship with the Sandwich Tollbridge Fund. These additional responsibilities justify maintaining a slightly larger council to ensure adequate capacity and oversight.
3.	Avoiding Excessive Workload Pressures
Reducing representation to 6 councillors per ward would significantly increase the number of electors represented by each councillor. This would place disproportionate workload pressures on members and could hinder effective decision-making and representation.
4.	Electorate Size and NALC Guidance Bands
The projected electorate of approximately 5,306 by 2031 sits well above the lower NALC band of 4,400 that suggests a total of 12 councillors. By being nearly 1,000 electors above the lower threshold, a council the size of 14 more accurately reflects the position of Sandwich Town Council within the banding guidance.
5.	Community Engagement Across Distinct Areas
Sandwich comprises three distinct community areas: the south, the historic centre, and the area across the toll bridge. Maintaining a higher number of councillors will better support meaningful engagement across these varied communities.
6.	Growth in the North Ward
There is a notable increase in residents within the North Ward over the next 5-10 years, with many located towards the outer edge of the parish boundary. This expansion in both geography and population supports retaining a higher number of councillors to ensure adequate local representation.
7.	Impact of Local Government Reorganisation (LGR)
Ongoing and future impacts arising from Local Government Reorganisation are likely to increase the strategic and representative responsibilities placed on parish councils. A council of 14 members would provide resilience during this period of change.
8.	Historical Context
Sandwich has traditionally operated with 16 councillors. A reduction to 14 represents a balanced and proportionate adjustment, preserving effective governance capacity while recognising the need for some rationalisation.
In summary, while I agree that a modest reduction is appropriate, a council size of 14 members would provide a better balance between efficiency, fair representation, and the ability to manage the town’s governance complexities and growing community engagement needs.
</t>
  </si>
  <si>
    <t>a town or parish clerk on behalf of the Council you represent</t>
  </si>
  <si>
    <t>Temple Ewell Parish Council has confirmed that it is happy with the proposed reduction to 9 Councillors.</t>
  </si>
  <si>
    <t>Sandwich is a complex town with a complex town council structure and a great deal of business to get through.  If numbers were to be reduced to the level proposed, a great deal of work would fall on to fewer shoulders and the burden would be great.  Sandwich has historically always had sixteen councillors.  In addition, there is a great deal of new housing that is in the pipeline, some of which will be completed in the time frame between 2027-31.  We are also strongly of the opinion that the North and the South Ward should retain an equal number of councillors.</t>
  </si>
  <si>
    <t>Walmer is growing larger and larger, due to the number of houses being built.  We need good representation for a growing population.</t>
  </si>
  <si>
    <t>Staple (7)</t>
  </si>
  <si>
    <t>Staple Parish Council currently comprises seven councillors, which the Council considers appropriate for the size and population of the parish. Seven members ensures effective representation, maintains resilience for quorum purposes, and allows the Council to discharge its statutory duties efficiently.
Reducing the number would place additional pressure on remaining members and reduce operational flexibility, while increasing the number is not considered necessary given the scale of local governance responsibilities.
The Council therefore supports retaining the current number of seven councillors.</t>
  </si>
  <si>
    <t>Woodnesborough (9)</t>
  </si>
  <si>
    <t>The Parish Council would like to retain the 9 Parish Councillors that they now have, they see no reason to reduce the number.</t>
  </si>
  <si>
    <t xml:space="preserve">It is the right number for a small parish </t>
  </si>
  <si>
    <t>We have too many at the moment this Council is a parish Council acting like a district Council. It is overstepping. It’s legal role and it is taking money by force of residence so they can hand it out as they seem fit.</t>
  </si>
  <si>
    <t>Aylesham has too many as it is. We have a small parish Council acting as a district Council forcing residence. To pay towards any scheme they dream up and they have employed five members of staff more waste of our money.</t>
  </si>
  <si>
    <t>15 to accord with the increased number of residents living in this growing village</t>
  </si>
  <si>
    <t>This question was considered at the Ordinary Meeting of Ash Parish Council on 2 March 2026 and Councillors agreed that the correct number of Councillor posts are held in order to effectively carry out the business of the Council.</t>
  </si>
  <si>
    <t xml:space="preserve">Members considered the DDC Community Governance Review documentation at their February Full Council meeting and following debate RESOLVED: Not to recommend any change to the number of Deal Town Council Councillors. </t>
  </si>
  <si>
    <t>10.    10 is the recommended number of councillors using NALC guidelines.  Future population growth and probability of increased duties for parish councils once unitary authorities established are likely to increase workload for councils.  We have had difficulty filling places in the past but are about to engage in an exercise to encourage participation.</t>
  </si>
  <si>
    <t>Stourmouth (5)</t>
  </si>
  <si>
    <t>Shepherdswell with Coldred (12 total - Shepherdswell (9), Coldred (3) )</t>
  </si>
  <si>
    <t>As suggested in the review for more effective governance.</t>
  </si>
  <si>
    <t>Although Eastry Parish council struggle to be at full capacity they would like to remain at 11 members.</t>
  </si>
  <si>
    <t>The Council feels that increasing the number of Cllrs would lead to roles being left vacant. The Council would like to readdress the matter down the line when the Whitfield Expansion is complete, as this could considerably increase the population of the parish.</t>
  </si>
  <si>
    <t>The current number of 12 councillors is a good reflection of community activity and ensures proper representation.</t>
  </si>
  <si>
    <t>14 We do not struggle to find candidates to stand, and there are no frequent vacancies. However, Aylesham Parish Council does experience difficulties in staffing committees, which can make it challenging to remain quorate. Additionally, the increasing population of Aylesham has led to a higher workload for the council.</t>
  </si>
  <si>
    <t>I think the number of councillors could be reduced to 12 given the size of Walmer, and what areas are covered. St Saviour's could have 2 councillors, and Wellington and Upper have 4 councillors each.</t>
  </si>
  <si>
    <t>Perfect number for size of council and couldn’t really be any fewer!</t>
  </si>
  <si>
    <t>The Parish Council considers that a decrease of the Cllr numbers may have a detrimental effect on recruiting new Councillors in the future.</t>
  </si>
  <si>
    <t xml:space="preserve">The Council are satisfied that this is the correct number of councillors. </t>
  </si>
  <si>
    <t>Email response from Parish councillor</t>
  </si>
  <si>
    <t xml:space="preserve">As a Parish Councillor, I am responding formally to Stage 1 of the Community Governance Review. I wish to record a formal objection to the progression of this Review in its present form and at this time.  The Council’s own documents make clear that this Review is being shaped by the anticipated Local Government Reorganisation of Kent. The Terms of Reference state that only councillor allocations are being reviewed now, while wider matters such as parish boundaries, warding, grouping, creation, merger, or abolition are being excluded because they may conflict with LGR proposals and will instead fall to the future unitary authority. That position gives rise to an immediate defect.  You cannot sensibly or lawfully review councillor numbers in isolation while expressly declining to review the very parish boundaries and governance arrangements that define the electorate base on which those numbers are supposed to rest. If the authority itself says those wider structures may shortly change, then the figures and assumptions used for this Review are inherently unstable. This is not a minor technical point. It goes directly to whether the Review is being conducted on a sound and rational footing. It is also premature. The wider reorganisation programme remains politically, legally, and financially unsettled. Major concerns have already been raised nationally as to mandate, legal authority, expenditure, and the risk of fettering future authorities through decisions taken in advance of settled structural footing. In those circumstances, advancing a partial governance review now risks locking in assumptions which may soon be overtaken or contradicted by later structural decisions. That creates an obvious value-for-money problem as well. Public money should not be spent progressing a review whose own basis the Council says may shortly be displaced by reorganisation. Accordingly, before any meaningful response can be given on councillor numbers, I ask the Council to identify clearly:  the precise legal footing on which it says it can lawfully review councillor numbers in isolation from the parish boundaries and governance arrangements that define them; how it says this Review avoids irrationality, given its express acknowledgment that wider arrangements may soon change through LGR; how it says this Review does not risk fettering the future decisions of any successor authority; and why it considers it a proper use of public funds to conduct only a partial review now, while deferring the fuller governance questions to a future unitary authority. Until those matters are answered, I object to the progression of this Review in its present form. To proceed now is to engage in a partial and inherently unstable governance exercise during an unresolved transition, without a settled structural footing and without a rational basis for separating councillor numbers from the boundaries that determine them. Finally, with regard to your wording as follows: 'The Council must ensure that community governance within the review area reflects local identities and interests, and that it is effective and convenient.' would you clarify your precise meaning of these words bearing in mind that in a local democracy, residents are able to vote for the candidates who put themselves forward from their Parish. </t>
  </si>
  <si>
    <t xml:space="preserve">Sholden Parish Council feels that seven parish councillors can effectively deal with the increased and potential increase in the workload caused by the increased number of residents in the Parish. In addition, as part of the LGR there is a possibility of future boundary changes for Sholden Parish. If the two mooted changes (Hyton Ward and Tenants Hill ward   going into Deal Town Council) then the number of residents will decrease (but may slowly be offset by other major developments in Sholden).  </t>
  </si>
  <si>
    <t>Ripple (5)</t>
  </si>
  <si>
    <t>This is one of the smallest Parish Councils in the District with just over 300 residents and this is unlikely to change.  The current number of councillors (5) is sufficient for the number of residents that we serve.</t>
  </si>
  <si>
    <t>Goodnestone (5)</t>
  </si>
  <si>
    <t>The Parish Council believe that the 5 Parish Councillors is appropriate for the size of the Parish.</t>
  </si>
  <si>
    <t>Our current number of councillors is in line with those recommended by NALC for our population. Councillors state they see no justification for change; the council works well as it is.</t>
  </si>
  <si>
    <t>18 councillors allows for adequate representation whilst ensuring that elections are generally contested.  This suggests that the size of Council reflects the capacity of local electors to stand.  It avoids the undemocratic process of co-option  therefore ensuring that the Council is qualified to exercise the power of general competence, which is an extremely legal provision in meeting the needs of a town of 20,000+ electors</t>
  </si>
  <si>
    <r>
      <rPr>
        <sz val="18"/>
        <color theme="1"/>
        <rFont val="Calibri"/>
        <family val="2"/>
        <scheme val="minor"/>
      </rPr>
      <t xml:space="preserve">Stage 2 Responses overall: </t>
    </r>
    <r>
      <rPr>
        <sz val="11"/>
        <color theme="1"/>
        <rFont val="Calibri"/>
        <family val="2"/>
        <scheme val="minor"/>
      </rPr>
      <t xml:space="preserve">
50 Responses in total.
32 agreeing with the recommendations for their town/parish.
18 disagreeing with the recommendations for their town/parish</t>
    </r>
  </si>
  <si>
    <t xml:space="preserve"> Stage 1 Responses for reference:
107 responses in total
50 in agreement of changing councillor numbers (47%)
56 against changing councillor numbers (52%)
1 email response with no preference stated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</si>
</sst>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1"/>
      <color theme="0"/>
      <name val="Calibri"/>
      <family val="2"/>
      <scheme val="minor"/>
    </font>
    <font>
      <sz val="11"/>
      <color rgb="FF000000"/>
      <name val="Calibri"/>
      <family val="2"/>
      <scheme val="minor"/>
    </font>
    <font>
      <sz val="14"/>
      <color rgb="FF000000"/>
      <name val="Aptos"/>
      <family val="2"/>
    </font>
    <font>
      <b/>
      <sz val="14"/>
      <color rgb="FF000000"/>
      <name val="Aptos"/>
      <family val="2"/>
    </font>
    <font>
      <b/>
      <sz val="14"/>
      <color theme="1"/>
      <name val="Aptos"/>
      <family val="2"/>
    </font>
    <font>
      <sz val="14"/>
      <color indexed="8"/>
      <name val="Aptos"/>
      <family val="2"/>
    </font>
    <font>
      <sz val="14"/>
      <color theme="1"/>
      <name val="Aptos"/>
      <family val="2"/>
    </font>
    <font>
      <sz val="14"/>
      <color rgb="FFFF0000"/>
      <name val="Aptos"/>
      <family val="2"/>
    </font>
    <font>
      <b/>
      <sz val="14"/>
      <color rgb="FFFF0000"/>
      <name val="Aptos"/>
      <family val="2"/>
    </font>
    <font>
      <sz val="14"/>
      <name val="Aptos"/>
      <family val="2"/>
    </font>
    <font>
      <b/>
      <sz val="18"/>
      <color theme="1"/>
      <name val="Aptos"/>
      <family val="2"/>
    </font>
    <font>
      <sz val="10"/>
      <color rgb="FF000000"/>
      <name val="Aptos"/>
      <family val="2"/>
    </font>
    <font>
      <sz val="14"/>
      <color theme="0"/>
      <name val="Aptos"/>
      <family val="2"/>
    </font>
    <font>
      <sz val="11"/>
      <color rgb="FF000000"/>
      <name val="Calibri"/>
      <family val="2"/>
    </font>
    <font>
      <sz val="12"/>
      <color rgb="FF000000"/>
      <name val="Calibri"/>
      <family val="2"/>
      <scheme val="minor"/>
    </font>
    <font>
      <sz val="18"/>
      <color theme="1"/>
      <name val="Calibri"/>
      <family val="2"/>
      <scheme val="minor"/>
    </font>
  </fonts>
  <fills count="9">
    <fill>
      <patternFill patternType="none"/>
    </fill>
    <fill>
      <patternFill patternType="gray125"/>
    </fill>
    <fill>
      <patternFill patternType="solid">
        <fgColor theme="4"/>
        <bgColor theme="4"/>
      </patternFill>
    </fill>
    <fill>
      <patternFill patternType="solid">
        <fgColor rgb="FFDDEBF7"/>
        <bgColor rgb="FFDDEBF7"/>
      </patternFill>
    </fill>
    <fill>
      <patternFill patternType="solid">
        <fgColor rgb="FFFFFFFF"/>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D3D3D3"/>
      </patternFill>
    </fill>
  </fills>
  <borders count="3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thin">
        <color indexed="64"/>
      </left>
      <right/>
      <top style="thick">
        <color indexed="64"/>
      </top>
      <bottom style="thin">
        <color indexed="64"/>
      </bottom>
      <diagonal/>
    </border>
    <border>
      <left style="thin">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45">
    <xf numFmtId="0" fontId="0" fillId="0" borderId="0" xfId="0"/>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0" borderId="0" xfId="0" applyAlignment="1">
      <alignment vertical="top"/>
    </xf>
    <xf numFmtId="3" fontId="8" fillId="4" borderId="4" xfId="0" applyNumberFormat="1" applyFont="1" applyFill="1" applyBorder="1" applyAlignment="1">
      <alignment horizontal="center" vertical="center" readingOrder="1"/>
    </xf>
    <xf numFmtId="3" fontId="9" fillId="4" borderId="4" xfId="0" applyNumberFormat="1" applyFont="1" applyFill="1" applyBorder="1" applyAlignment="1">
      <alignment horizontal="center" vertical="center" readingOrder="1"/>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wrapText="1"/>
    </xf>
    <xf numFmtId="0" fontId="8" fillId="0" borderId="0" xfId="0" applyFont="1" applyAlignment="1">
      <alignment wrapText="1"/>
    </xf>
    <xf numFmtId="0" fontId="8" fillId="0" borderId="0" xfId="0" applyFont="1"/>
    <xf numFmtId="0" fontId="8" fillId="0" borderId="0" xfId="0" applyFont="1" applyAlignment="1">
      <alignment horizontal="left" wrapText="1"/>
    </xf>
    <xf numFmtId="0" fontId="8" fillId="0" borderId="0" xfId="0" applyFont="1" applyAlignment="1">
      <alignment vertical="top"/>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left" vertical="center" wrapText="1"/>
    </xf>
    <xf numFmtId="49" fontId="8" fillId="4" borderId="10" xfId="0" applyNumberFormat="1" applyFont="1" applyFill="1" applyBorder="1" applyAlignment="1">
      <alignment horizontal="left" vertical="center" wrapText="1" readingOrder="1"/>
    </xf>
    <xf numFmtId="49" fontId="8" fillId="4" borderId="12" xfId="0" applyNumberFormat="1" applyFont="1" applyFill="1" applyBorder="1" applyAlignment="1">
      <alignment horizontal="left" vertical="center" wrapText="1" readingOrder="1"/>
    </xf>
    <xf numFmtId="3" fontId="8" fillId="4" borderId="13" xfId="0" applyNumberFormat="1" applyFont="1" applyFill="1" applyBorder="1" applyAlignment="1">
      <alignment horizontal="center" vertical="center" readingOrder="1"/>
    </xf>
    <xf numFmtId="49" fontId="8" fillId="4" borderId="7" xfId="0" applyNumberFormat="1" applyFont="1" applyFill="1" applyBorder="1" applyAlignment="1">
      <alignment horizontal="left" vertical="center" wrapText="1" readingOrder="1"/>
    </xf>
    <xf numFmtId="3" fontId="8" fillId="4" borderId="8" xfId="0" applyNumberFormat="1" applyFont="1" applyFill="1" applyBorder="1" applyAlignment="1">
      <alignment horizontal="center" vertical="center" readingOrder="1"/>
    </xf>
    <xf numFmtId="49" fontId="8" fillId="4" borderId="16" xfId="0" applyNumberFormat="1" applyFont="1" applyFill="1" applyBorder="1" applyAlignment="1">
      <alignment horizontal="left" vertical="center" wrapText="1" readingOrder="1"/>
    </xf>
    <xf numFmtId="3" fontId="8" fillId="4" borderId="17" xfId="0" applyNumberFormat="1" applyFont="1" applyFill="1" applyBorder="1" applyAlignment="1">
      <alignment horizontal="center" vertical="center" readingOrder="1"/>
    </xf>
    <xf numFmtId="0" fontId="8" fillId="0" borderId="17" xfId="0" applyFont="1" applyBorder="1" applyAlignment="1">
      <alignment horizontal="center" vertical="center" wrapText="1"/>
    </xf>
    <xf numFmtId="0" fontId="8" fillId="0" borderId="18" xfId="0" applyFont="1" applyBorder="1" applyAlignment="1">
      <alignment horizontal="left" vertical="center" wrapText="1"/>
    </xf>
    <xf numFmtId="0" fontId="8" fillId="0" borderId="18" xfId="0" applyFont="1" applyBorder="1" applyAlignment="1">
      <alignment vertical="center" wrapText="1"/>
    </xf>
    <xf numFmtId="3" fontId="9" fillId="4" borderId="17" xfId="0" applyNumberFormat="1" applyFont="1" applyFill="1" applyBorder="1" applyAlignment="1">
      <alignment horizontal="center" vertical="center" readingOrder="1"/>
    </xf>
    <xf numFmtId="3" fontId="9" fillId="4" borderId="13" xfId="0" applyNumberFormat="1" applyFont="1" applyFill="1" applyBorder="1" applyAlignment="1">
      <alignment horizontal="center" vertical="center" readingOrder="1"/>
    </xf>
    <xf numFmtId="3" fontId="7" fillId="0" borderId="18" xfId="0" applyNumberFormat="1" applyFont="1" applyBorder="1" applyAlignment="1">
      <alignment vertical="center" wrapText="1"/>
    </xf>
    <xf numFmtId="0" fontId="8" fillId="0" borderId="6" xfId="0" applyFont="1" applyBorder="1" applyAlignment="1">
      <alignment horizontal="center" vertical="center" wrapText="1"/>
    </xf>
    <xf numFmtId="0" fontId="8" fillId="0" borderId="22" xfId="0" applyFont="1" applyBorder="1" applyAlignment="1">
      <alignment horizontal="center" vertical="center" wrapText="1"/>
    </xf>
    <xf numFmtId="49" fontId="4" fillId="6" borderId="5" xfId="0" applyNumberFormat="1" applyFont="1" applyFill="1" applyBorder="1" applyAlignment="1">
      <alignment horizontal="center" vertical="center" wrapText="1" readingOrder="1"/>
    </xf>
    <xf numFmtId="49" fontId="4" fillId="6" borderId="5" xfId="0" applyNumberFormat="1" applyFont="1" applyFill="1" applyBorder="1" applyAlignment="1">
      <alignment horizontal="left" vertical="center" wrapText="1" readingOrder="1"/>
    </xf>
    <xf numFmtId="3" fontId="8" fillId="6" borderId="17" xfId="0" applyNumberFormat="1" applyFont="1" applyFill="1" applyBorder="1" applyAlignment="1">
      <alignment horizontal="center" vertical="center" readingOrder="1"/>
    </xf>
    <xf numFmtId="3" fontId="4" fillId="6" borderId="17" xfId="0" applyNumberFormat="1" applyFont="1" applyFill="1" applyBorder="1" applyAlignment="1">
      <alignment horizontal="center" vertical="center" readingOrder="1"/>
    </xf>
    <xf numFmtId="3" fontId="4" fillId="6" borderId="17" xfId="0" applyNumberFormat="1" applyFont="1" applyFill="1" applyBorder="1" applyAlignment="1">
      <alignment horizontal="left" vertical="center" wrapText="1" readingOrder="1"/>
    </xf>
    <xf numFmtId="3" fontId="9" fillId="6" borderId="17" xfId="0" applyNumberFormat="1" applyFont="1" applyFill="1" applyBorder="1" applyAlignment="1">
      <alignment horizontal="center" vertical="center" readingOrder="1"/>
    </xf>
    <xf numFmtId="3" fontId="8" fillId="6" borderId="8" xfId="0" applyNumberFormat="1" applyFont="1" applyFill="1" applyBorder="1" applyAlignment="1">
      <alignment horizontal="center" vertical="center" readingOrder="1"/>
    </xf>
    <xf numFmtId="3" fontId="8" fillId="6" borderId="4" xfId="0" applyNumberFormat="1" applyFont="1" applyFill="1" applyBorder="1" applyAlignment="1">
      <alignment horizontal="center" vertical="center" readingOrder="1"/>
    </xf>
    <xf numFmtId="3" fontId="8" fillId="6" borderId="13" xfId="0" applyNumberFormat="1" applyFont="1" applyFill="1" applyBorder="1" applyAlignment="1">
      <alignment horizontal="center" vertical="center" readingOrder="1"/>
    </xf>
    <xf numFmtId="3" fontId="11" fillId="6" borderId="17" xfId="0" applyNumberFormat="1" applyFont="1" applyFill="1" applyBorder="1" applyAlignment="1">
      <alignment horizontal="center" vertical="center" readingOrder="1"/>
    </xf>
    <xf numFmtId="49" fontId="4" fillId="5" borderId="6" xfId="0" applyNumberFormat="1" applyFont="1" applyFill="1" applyBorder="1" applyAlignment="1">
      <alignment horizontal="center" vertical="top" wrapText="1" readingOrder="1"/>
    </xf>
    <xf numFmtId="49" fontId="4" fillId="0" borderId="8" xfId="0" applyNumberFormat="1" applyFont="1" applyBorder="1" applyAlignment="1">
      <alignment vertical="center" wrapText="1" readingOrder="1"/>
    </xf>
    <xf numFmtId="49" fontId="4" fillId="0" borderId="6" xfId="0" applyNumberFormat="1" applyFont="1" applyBorder="1" applyAlignment="1">
      <alignment vertical="center" wrapText="1" readingOrder="1"/>
    </xf>
    <xf numFmtId="0" fontId="4" fillId="0" borderId="17" xfId="0" applyFont="1" applyBorder="1" applyAlignment="1">
      <alignment horizontal="center" vertical="center" readingOrder="1"/>
    </xf>
    <xf numFmtId="3" fontId="8" fillId="0" borderId="17" xfId="0" applyNumberFormat="1" applyFont="1" applyBorder="1" applyAlignment="1">
      <alignment horizontal="center" vertical="center" readingOrder="1"/>
    </xf>
    <xf numFmtId="0" fontId="4" fillId="0" borderId="8" xfId="0" applyFont="1" applyBorder="1" applyAlignment="1">
      <alignment horizontal="center" vertical="center" readingOrder="1"/>
    </xf>
    <xf numFmtId="3" fontId="8" fillId="0" borderId="8" xfId="0" applyNumberFormat="1" applyFont="1" applyBorder="1" applyAlignment="1">
      <alignment horizontal="center" vertical="center" readingOrder="1"/>
    </xf>
    <xf numFmtId="0" fontId="4" fillId="0" borderId="4" xfId="0" applyFont="1" applyBorder="1" applyAlignment="1">
      <alignment horizontal="center" vertical="center" readingOrder="1"/>
    </xf>
    <xf numFmtId="3" fontId="8" fillId="0" borderId="4" xfId="0" applyNumberFormat="1" applyFont="1" applyBorder="1" applyAlignment="1">
      <alignment horizontal="center" vertical="center" readingOrder="1"/>
    </xf>
    <xf numFmtId="0" fontId="4" fillId="0" borderId="13" xfId="0" applyFont="1" applyBorder="1" applyAlignment="1">
      <alignment horizontal="center" vertical="center" readingOrder="1"/>
    </xf>
    <xf numFmtId="3" fontId="8" fillId="0" borderId="13" xfId="0" applyNumberFormat="1" applyFont="1" applyBorder="1" applyAlignment="1">
      <alignment horizontal="center" vertical="center" readingOrder="1"/>
    </xf>
    <xf numFmtId="1" fontId="8" fillId="4" borderId="28" xfId="0" applyNumberFormat="1" applyFont="1" applyFill="1" applyBorder="1" applyAlignment="1">
      <alignment horizontal="center" vertical="center" wrapText="1" readingOrder="1"/>
    </xf>
    <xf numFmtId="0" fontId="4" fillId="4" borderId="28" xfId="0" applyFont="1" applyFill="1" applyBorder="1" applyAlignment="1">
      <alignment horizontal="center" vertical="center" readingOrder="1"/>
    </xf>
    <xf numFmtId="1" fontId="4" fillId="4" borderId="28" xfId="0" applyNumberFormat="1" applyFont="1" applyFill="1" applyBorder="1" applyAlignment="1">
      <alignment horizontal="center" vertical="center" readingOrder="1"/>
    </xf>
    <xf numFmtId="3" fontId="4" fillId="4" borderId="4" xfId="0" applyNumberFormat="1" applyFont="1" applyFill="1" applyBorder="1" applyAlignment="1">
      <alignment horizontal="center" vertical="center" readingOrder="1"/>
    </xf>
    <xf numFmtId="3" fontId="4" fillId="4" borderId="28" xfId="0" applyNumberFormat="1" applyFont="1" applyFill="1" applyBorder="1" applyAlignment="1">
      <alignment horizontal="center" vertical="center" readingOrder="1"/>
    </xf>
    <xf numFmtId="1" fontId="8" fillId="4" borderId="24" xfId="0" applyNumberFormat="1" applyFont="1" applyFill="1" applyBorder="1" applyAlignment="1">
      <alignment horizontal="center" vertical="center" wrapText="1" readingOrder="1"/>
    </xf>
    <xf numFmtId="0" fontId="4" fillId="4" borderId="24" xfId="0" applyFont="1" applyFill="1" applyBorder="1" applyAlignment="1">
      <alignment horizontal="center" vertical="center" readingOrder="1"/>
    </xf>
    <xf numFmtId="1" fontId="4" fillId="4" borderId="24" xfId="0" applyNumberFormat="1" applyFont="1" applyFill="1" applyBorder="1" applyAlignment="1">
      <alignment horizontal="center" vertical="center" readingOrder="1"/>
    </xf>
    <xf numFmtId="0" fontId="8" fillId="4" borderId="24" xfId="0" applyFont="1" applyFill="1" applyBorder="1" applyAlignment="1">
      <alignment horizontal="center" vertical="center" readingOrder="1"/>
    </xf>
    <xf numFmtId="3" fontId="4" fillId="4" borderId="24" xfId="0" applyNumberFormat="1" applyFont="1" applyFill="1" applyBorder="1" applyAlignment="1">
      <alignment horizontal="center" vertical="center" readingOrder="1"/>
    </xf>
    <xf numFmtId="0" fontId="9" fillId="4" borderId="24" xfId="0" applyFont="1" applyFill="1" applyBorder="1" applyAlignment="1">
      <alignment horizontal="center" vertical="center" readingOrder="1"/>
    </xf>
    <xf numFmtId="1" fontId="8" fillId="4" borderId="29" xfId="0" applyNumberFormat="1" applyFont="1" applyFill="1" applyBorder="1" applyAlignment="1">
      <alignment horizontal="center" vertical="center" wrapText="1" readingOrder="1"/>
    </xf>
    <xf numFmtId="0" fontId="4" fillId="4" borderId="29" xfId="0" applyFont="1" applyFill="1" applyBorder="1" applyAlignment="1">
      <alignment horizontal="center" vertical="center" readingOrder="1"/>
    </xf>
    <xf numFmtId="1" fontId="4" fillId="4" borderId="29" xfId="0" applyNumberFormat="1" applyFont="1" applyFill="1" applyBorder="1" applyAlignment="1">
      <alignment horizontal="center" vertical="center" readingOrder="1"/>
    </xf>
    <xf numFmtId="0" fontId="10" fillId="4" borderId="29" xfId="0" applyFont="1" applyFill="1" applyBorder="1" applyAlignment="1">
      <alignment horizontal="center" vertical="center" readingOrder="1"/>
    </xf>
    <xf numFmtId="3" fontId="4" fillId="4" borderId="29" xfId="0" applyNumberFormat="1" applyFont="1" applyFill="1" applyBorder="1" applyAlignment="1">
      <alignment horizontal="center" vertical="center" readingOrder="1"/>
    </xf>
    <xf numFmtId="1" fontId="8" fillId="4" borderId="4" xfId="0" applyNumberFormat="1" applyFont="1" applyFill="1" applyBorder="1" applyAlignment="1">
      <alignment horizontal="center" vertical="center" wrapText="1" readingOrder="1"/>
    </xf>
    <xf numFmtId="0" fontId="4" fillId="4" borderId="4" xfId="0" applyFont="1" applyFill="1" applyBorder="1" applyAlignment="1">
      <alignment horizontal="center" vertical="center" readingOrder="1"/>
    </xf>
    <xf numFmtId="1" fontId="4" fillId="4" borderId="4" xfId="0" applyNumberFormat="1" applyFont="1" applyFill="1" applyBorder="1" applyAlignment="1">
      <alignment horizontal="center" vertical="center" readingOrder="1"/>
    </xf>
    <xf numFmtId="0" fontId="10" fillId="4" borderId="4" xfId="0" applyFont="1" applyFill="1" applyBorder="1" applyAlignment="1">
      <alignment horizontal="center" vertical="center" readingOrder="1"/>
    </xf>
    <xf numFmtId="1" fontId="8" fillId="4" borderId="30" xfId="0" applyNumberFormat="1" applyFont="1" applyFill="1" applyBorder="1" applyAlignment="1">
      <alignment horizontal="center" vertical="center" wrapText="1" readingOrder="1"/>
    </xf>
    <xf numFmtId="0" fontId="4" fillId="4" borderId="30" xfId="0" applyFont="1" applyFill="1" applyBorder="1" applyAlignment="1">
      <alignment horizontal="center" vertical="center" readingOrder="1"/>
    </xf>
    <xf numFmtId="1" fontId="4" fillId="4" borderId="30" xfId="0" applyNumberFormat="1" applyFont="1" applyFill="1" applyBorder="1" applyAlignment="1">
      <alignment horizontal="center" vertical="center" readingOrder="1"/>
    </xf>
    <xf numFmtId="0" fontId="10" fillId="4" borderId="30" xfId="0" applyFont="1" applyFill="1" applyBorder="1" applyAlignment="1">
      <alignment horizontal="center" vertical="center" readingOrder="1"/>
    </xf>
    <xf numFmtId="3" fontId="4" fillId="4" borderId="30" xfId="0" applyNumberFormat="1" applyFont="1" applyFill="1" applyBorder="1" applyAlignment="1">
      <alignment horizontal="center" vertical="center" readingOrder="1"/>
    </xf>
    <xf numFmtId="0" fontId="6" fillId="4" borderId="4" xfId="0" applyFont="1" applyFill="1" applyBorder="1" applyAlignment="1">
      <alignment horizontal="center" vertical="center" readingOrder="1"/>
    </xf>
    <xf numFmtId="0" fontId="5" fillId="4" borderId="29" xfId="0" applyFont="1" applyFill="1" applyBorder="1" applyAlignment="1">
      <alignment horizontal="center" vertical="center" readingOrder="1"/>
    </xf>
    <xf numFmtId="0" fontId="6" fillId="4" borderId="30" xfId="0" applyFont="1" applyFill="1" applyBorder="1" applyAlignment="1">
      <alignment horizontal="center" vertical="center" readingOrder="1"/>
    </xf>
    <xf numFmtId="0" fontId="6" fillId="4" borderId="29" xfId="0" applyFont="1" applyFill="1" applyBorder="1" applyAlignment="1">
      <alignment horizontal="center" vertical="center" readingOrder="1"/>
    </xf>
    <xf numFmtId="0" fontId="8" fillId="0" borderId="32" xfId="0" applyFont="1" applyBorder="1"/>
    <xf numFmtId="0" fontId="14" fillId="0" borderId="33" xfId="0" applyFont="1" applyBorder="1"/>
    <xf numFmtId="0" fontId="8" fillId="0" borderId="33" xfId="0" applyFont="1" applyBorder="1"/>
    <xf numFmtId="0" fontId="0" fillId="7" borderId="4" xfId="0" applyFill="1" applyBorder="1" applyAlignment="1">
      <alignment horizontal="left" vertical="center" wrapText="1"/>
    </xf>
    <xf numFmtId="0" fontId="0" fillId="0" borderId="4" xfId="0" applyBorder="1" applyAlignment="1">
      <alignment horizontal="left" vertical="center" wrapText="1"/>
    </xf>
    <xf numFmtId="0" fontId="2" fillId="0" borderId="0" xfId="0" applyFont="1" applyAlignment="1">
      <alignment horizontal="right" vertical="center" wrapText="1"/>
    </xf>
    <xf numFmtId="10" fontId="2" fillId="0" borderId="0" xfId="0" applyNumberFormat="1" applyFont="1" applyAlignment="1">
      <alignment horizontal="right" vertical="center"/>
    </xf>
    <xf numFmtId="49" fontId="2" fillId="0" borderId="0" xfId="0" applyNumberFormat="1" applyFont="1" applyAlignment="1">
      <alignment horizontal="right" vertical="center" wrapText="1"/>
    </xf>
    <xf numFmtId="49" fontId="0" fillId="0" borderId="4" xfId="0" applyNumberFormat="1" applyBorder="1" applyAlignment="1">
      <alignment horizontal="left" vertical="center" wrapText="1"/>
    </xf>
    <xf numFmtId="49" fontId="0" fillId="0" borderId="4" xfId="0" quotePrefix="1" applyNumberFormat="1" applyBorder="1" applyAlignment="1">
      <alignment horizontal="left" vertical="center" wrapText="1"/>
    </xf>
    <xf numFmtId="0" fontId="15" fillId="0" borderId="4" xfId="0" applyFont="1" applyBorder="1" applyAlignment="1">
      <alignment vertical="center" wrapText="1"/>
    </xf>
    <xf numFmtId="0" fontId="15" fillId="0" borderId="4" xfId="0" applyFont="1" applyBorder="1" applyAlignment="1">
      <alignment vertical="center"/>
    </xf>
    <xf numFmtId="0" fontId="15" fillId="0" borderId="4" xfId="0" applyFont="1" applyBorder="1" applyAlignment="1">
      <alignment horizontal="left" vertical="center" wrapText="1"/>
    </xf>
    <xf numFmtId="0" fontId="15" fillId="0" borderId="4" xfId="0" applyFont="1" applyBorder="1" applyAlignment="1">
      <alignment wrapText="1"/>
    </xf>
    <xf numFmtId="0" fontId="15" fillId="0" borderId="4" xfId="0" applyFont="1" applyBorder="1"/>
    <xf numFmtId="0" fontId="3" fillId="3" borderId="0" xfId="0" applyFont="1" applyFill="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1" fillId="2" borderId="3" xfId="0" applyFont="1" applyFill="1" applyBorder="1" applyAlignment="1">
      <alignment horizontal="left" vertical="center" wrapText="1"/>
    </xf>
    <xf numFmtId="0" fontId="0" fillId="3" borderId="0" xfId="0" applyFill="1" applyAlignment="1">
      <alignment horizontal="left" vertical="center" wrapText="1"/>
    </xf>
    <xf numFmtId="49" fontId="4" fillId="8" borderId="7" xfId="0" applyNumberFormat="1" applyFont="1" applyFill="1" applyBorder="1" applyAlignment="1">
      <alignment horizontal="center" vertical="center" wrapText="1" readingOrder="1"/>
    </xf>
    <xf numFmtId="49" fontId="4" fillId="8" borderId="15" xfId="0" applyNumberFormat="1" applyFont="1" applyFill="1" applyBorder="1" applyAlignment="1">
      <alignment horizontal="center" vertical="center" wrapText="1" readingOrder="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3" fontId="4" fillId="6" borderId="8" xfId="0" applyNumberFormat="1" applyFont="1" applyFill="1" applyBorder="1" applyAlignment="1">
      <alignment horizontal="left" vertical="center" wrapText="1" readingOrder="1"/>
    </xf>
    <xf numFmtId="3" fontId="4" fillId="6" borderId="4" xfId="0" applyNumberFormat="1" applyFont="1" applyFill="1" applyBorder="1" applyAlignment="1">
      <alignment horizontal="left" vertical="center" wrapText="1" readingOrder="1"/>
    </xf>
    <xf numFmtId="3" fontId="4" fillId="6" borderId="13" xfId="0" applyNumberFormat="1" applyFont="1" applyFill="1" applyBorder="1" applyAlignment="1">
      <alignment horizontal="left" vertical="center" wrapText="1" readingOrder="1"/>
    </xf>
    <xf numFmtId="0" fontId="6" fillId="6" borderId="8" xfId="0" applyFont="1" applyFill="1" applyBorder="1" applyAlignment="1">
      <alignment horizontal="center" vertical="center"/>
    </xf>
    <xf numFmtId="0" fontId="6" fillId="6" borderId="21" xfId="0" applyFont="1" applyFill="1" applyBorder="1" applyAlignment="1">
      <alignment horizontal="center" vertical="center"/>
    </xf>
    <xf numFmtId="0" fontId="6" fillId="0" borderId="23"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8" fillId="0" borderId="14" xfId="0" applyFont="1" applyBorder="1" applyAlignment="1">
      <alignment horizontal="left" vertical="center" wrapText="1"/>
    </xf>
    <xf numFmtId="3" fontId="4" fillId="6" borderId="19" xfId="0" applyNumberFormat="1" applyFont="1" applyFill="1" applyBorder="1" applyAlignment="1">
      <alignment horizontal="center" vertical="center" readingOrder="1"/>
    </xf>
    <xf numFmtId="3" fontId="4" fillId="6" borderId="6" xfId="0" applyNumberFormat="1" applyFont="1" applyFill="1" applyBorder="1" applyAlignment="1">
      <alignment horizontal="center" vertical="center" readingOrder="1"/>
    </xf>
    <xf numFmtId="3" fontId="4" fillId="6" borderId="20" xfId="0" applyNumberFormat="1" applyFont="1" applyFill="1" applyBorder="1" applyAlignment="1">
      <alignment horizontal="center" vertical="center" readingOrder="1"/>
    </xf>
    <xf numFmtId="3" fontId="7" fillId="0" borderId="9" xfId="0" applyNumberFormat="1" applyFont="1" applyBorder="1" applyAlignment="1">
      <alignment horizontal="left" vertical="center" wrapText="1"/>
    </xf>
    <xf numFmtId="3" fontId="7" fillId="0" borderId="14" xfId="0" applyNumberFormat="1" applyFont="1" applyBorder="1" applyAlignment="1">
      <alignment horizontal="left" vertical="center" wrapText="1"/>
    </xf>
    <xf numFmtId="3" fontId="7" fillId="0" borderId="11" xfId="0" applyNumberFormat="1" applyFont="1" applyBorder="1" applyAlignment="1">
      <alignment horizontal="left" vertical="center" wrapText="1"/>
    </xf>
    <xf numFmtId="49" fontId="4" fillId="5" borderId="7" xfId="0" applyNumberFormat="1" applyFont="1" applyFill="1" applyBorder="1" applyAlignment="1">
      <alignment horizontal="center" vertical="center" wrapText="1" readingOrder="1"/>
    </xf>
    <xf numFmtId="49" fontId="4" fillId="5" borderId="15" xfId="0" applyNumberFormat="1" applyFont="1" applyFill="1" applyBorder="1" applyAlignment="1">
      <alignment horizontal="center" vertical="center" wrapText="1" readingOrder="1"/>
    </xf>
    <xf numFmtId="49" fontId="4" fillId="5" borderId="5" xfId="0" applyNumberFormat="1" applyFont="1" applyFill="1" applyBorder="1" applyAlignment="1">
      <alignment horizontal="center" vertical="center" wrapText="1" readingOrder="1"/>
    </xf>
    <xf numFmtId="49" fontId="4" fillId="5" borderId="27" xfId="0" applyNumberFormat="1" applyFont="1" applyFill="1" applyBorder="1" applyAlignment="1">
      <alignment horizontal="center" vertical="center" wrapText="1" readingOrder="1"/>
    </xf>
    <xf numFmtId="49" fontId="4" fillId="5" borderId="4" xfId="0" applyNumberFormat="1" applyFont="1" applyFill="1" applyBorder="1" applyAlignment="1">
      <alignment horizontal="center" vertical="center" wrapText="1" readingOrder="1"/>
    </xf>
    <xf numFmtId="3" fontId="5" fillId="4" borderId="6" xfId="0" applyNumberFormat="1" applyFont="1" applyFill="1" applyBorder="1" applyAlignment="1">
      <alignment horizontal="center" vertical="center" wrapText="1" readingOrder="1"/>
    </xf>
    <xf numFmtId="3" fontId="5" fillId="4" borderId="28" xfId="0" applyNumberFormat="1" applyFont="1" applyFill="1" applyBorder="1" applyAlignment="1">
      <alignment horizontal="center" vertical="center" wrapText="1" readingOrder="1"/>
    </xf>
    <xf numFmtId="3" fontId="5" fillId="4" borderId="31" xfId="0" applyNumberFormat="1" applyFont="1" applyFill="1" applyBorder="1" applyAlignment="1">
      <alignment horizontal="center" vertical="center" wrapText="1" readingOrder="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16" fillId="0" borderId="4" xfId="0" applyFont="1" applyBorder="1" applyAlignment="1">
      <alignment horizontal="left" vertical="center" wrapText="1"/>
    </xf>
  </cellXfs>
  <cellStyles count="1">
    <cellStyle name="Normal" xfId="0" builtinId="0"/>
  </cellStyles>
  <dxfs count="8">
    <dxf>
      <font>
        <b/>
        <i val="0"/>
        <color theme="9" tint="-0.499984740745262"/>
      </font>
      <fill>
        <patternFill>
          <bgColor theme="9" tint="0.59996337778862885"/>
        </patternFill>
      </fill>
    </dxf>
    <dxf>
      <font>
        <b/>
        <i val="0"/>
        <color theme="0"/>
      </font>
      <fill>
        <patternFill>
          <bgColor rgb="FFFF5A3F"/>
        </patternFill>
      </fill>
    </dxf>
    <dxf>
      <font>
        <b/>
        <i val="0"/>
        <color theme="1"/>
      </font>
      <fill>
        <patternFill>
          <bgColor theme="0" tint="-0.24994659260841701"/>
        </patternFill>
      </fill>
    </dxf>
    <dxf>
      <font>
        <b/>
        <i val="0"/>
      </font>
      <fill>
        <patternFill>
          <bgColor rgb="FFFFC000"/>
        </patternFill>
      </fill>
    </dxf>
    <dxf>
      <font>
        <b/>
        <i val="0"/>
        <color theme="9" tint="-0.499984740745262"/>
      </font>
      <fill>
        <patternFill>
          <bgColor theme="9" tint="0.59996337778862885"/>
        </patternFill>
      </fill>
    </dxf>
    <dxf>
      <font>
        <b/>
        <i val="0"/>
        <color theme="0"/>
      </font>
      <fill>
        <patternFill>
          <bgColor rgb="FFFF5A3F"/>
        </patternFill>
      </fill>
    </dxf>
    <dxf>
      <font>
        <b/>
        <i val="0"/>
        <color theme="1"/>
      </font>
      <fill>
        <patternFill>
          <bgColor theme="0" tint="-0.24994659260841701"/>
        </patternFill>
      </fill>
    </dxf>
    <dxf>
      <font>
        <b/>
        <i val="0"/>
      </font>
      <fill>
        <patternFill>
          <bgColor rgb="FFFFC000"/>
        </patternFill>
      </fill>
    </dxf>
  </dxfs>
  <tableStyles count="0" defaultTableStyle="TableStyleMedium2" defaultPivotStyle="PivotStyleLight16"/>
  <colors>
    <mruColors>
      <color rgb="FFFF5A3F"/>
      <color rgb="FFF991ED"/>
      <color rgb="FFAF53E7"/>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a:t>
            </a:r>
            <a:r>
              <a:rPr lang="en-GB" baseline="0"/>
              <a:t> you agree with the recommendations for your town/parish council?</a:t>
            </a:r>
            <a:endParaRPr lang="en-GB"/>
          </a:p>
        </c:rich>
      </c:tx>
      <c:layout>
        <c:manualLayout>
          <c:xMode val="edge"/>
          <c:yMode val="edge"/>
          <c:x val="0.10154855643044618"/>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pieChart>
        <c:varyColors val="1"/>
        <c:ser>
          <c:idx val="0"/>
          <c:order val="0"/>
          <c:dPt>
            <c:idx val="0"/>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1-4E60-463D-BC8E-38753088BD54}"/>
              </c:ext>
            </c:extLst>
          </c:dPt>
          <c:dPt>
            <c:idx val="1"/>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2-4E60-463D-BC8E-38753088BD54}"/>
              </c:ext>
            </c:extLst>
          </c:dPt>
          <c:dLbls>
            <c:dLbl>
              <c:idx val="0"/>
              <c:layout>
                <c:manualLayout>
                  <c:x val="3.5476718403547672E-2"/>
                  <c:y val="-0.23599789247008307"/>
                </c:manualLayout>
              </c:layout>
              <c:spPr>
                <a:xfrm>
                  <a:off x="2821331" y="914400"/>
                  <a:ext cx="390981" cy="323094"/>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68989"/>
                        <a:gd name="adj2" fmla="val 86519"/>
                      </a:avLst>
                    </a:prstGeom>
                    <a:noFill/>
                    <a:ln>
                      <a:noFill/>
                    </a:ln>
                  </c15:spPr>
                  <c15:layout>
                    <c:manualLayout>
                      <c:w val="9.1015310586176734E-2"/>
                      <c:h val="0.13987897346165062"/>
                    </c:manualLayout>
                  </c15:layout>
                </c:ext>
                <c:ext xmlns:c16="http://schemas.microsoft.com/office/drawing/2014/chart" uri="{C3380CC4-5D6E-409C-BE32-E72D297353CC}">
                  <c16:uniqueId val="{00000001-4E60-463D-BC8E-38753088BD54}"/>
                </c:ext>
              </c:extLst>
            </c:dLbl>
            <c:dLbl>
              <c:idx val="1"/>
              <c:layout>
                <c:manualLayout>
                  <c:x val="-4.4345898004434642E-2"/>
                  <c:y val="0.23066282854932413"/>
                </c:manualLayout>
              </c:layout>
              <c:spPr>
                <a:xfrm>
                  <a:off x="934194" y="1304850"/>
                  <a:ext cx="538778" cy="392614"/>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0102"/>
                        <a:gd name="adj2" fmla="val -42060"/>
                      </a:avLst>
                    </a:prstGeom>
                    <a:noFill/>
                    <a:ln>
                      <a:noFill/>
                    </a:ln>
                  </c15:spPr>
                  <c15:layout>
                    <c:manualLayout>
                      <c:w val="0.12542044217865228"/>
                      <c:h val="0.16997653056762604"/>
                    </c:manualLayout>
                  </c15:layout>
                </c:ext>
                <c:ext xmlns:c16="http://schemas.microsoft.com/office/drawing/2014/chart" uri="{C3380CC4-5D6E-409C-BE32-E72D297353CC}">
                  <c16:uniqueId val="{00000002-4E60-463D-BC8E-38753088BD5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'All Stage 2 Responses'!$B$141:$B$142</c:f>
              <c:strCache>
                <c:ptCount val="2"/>
                <c:pt idx="0">
                  <c:v>Yes</c:v>
                </c:pt>
                <c:pt idx="1">
                  <c:v>No</c:v>
                </c:pt>
              </c:strCache>
            </c:strRef>
          </c:cat>
          <c:val>
            <c:numRef>
              <c:f>'All Stage 2 Responses'!$C$141:$C$142</c:f>
              <c:numCache>
                <c:formatCode>General</c:formatCode>
                <c:ptCount val="2"/>
                <c:pt idx="0">
                  <c:v>32</c:v>
                </c:pt>
                <c:pt idx="1">
                  <c:v>18</c:v>
                </c:pt>
              </c:numCache>
            </c:numRef>
          </c:val>
          <c:extLst>
            <c:ext xmlns:c16="http://schemas.microsoft.com/office/drawing/2014/chart" uri="{C3380CC4-5D6E-409C-BE32-E72D297353CC}">
              <c16:uniqueId val="{00000000-4E60-463D-BC8E-38753088BD54}"/>
            </c:ext>
          </c:extLst>
        </c:ser>
        <c:dLbls>
          <c:showLegendKey val="0"/>
          <c:showVal val="0"/>
          <c:showCatName val="0"/>
          <c:showSerName val="0"/>
          <c:showPercent val="0"/>
          <c:showBubbleSize val="0"/>
          <c:showLeaderLines val="0"/>
        </c:dLbls>
        <c:firstSliceAng val="0"/>
      </c:pieChart>
      <c:spPr>
        <a:noFill/>
        <a:ln>
          <a:noFill/>
        </a:ln>
        <a:effectLst/>
      </c:spPr>
    </c:plotArea>
    <c:legend>
      <c:legendPos val="b"/>
      <c:layout>
        <c:manualLayout>
          <c:xMode val="edge"/>
          <c:yMode val="edge"/>
          <c:x val="0.40058266552601102"/>
          <c:y val="0.81924337597892127"/>
          <c:w val="0.19883443616111179"/>
          <c:h val="0.147766940440633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600" b="1" i="0" u="none" strike="noStrike" kern="1200" baseline="0">
                <a:solidFill>
                  <a:schemeClr val="tx1">
                    <a:lumMod val="65000"/>
                    <a:lumOff val="35000"/>
                  </a:schemeClr>
                </a:solidFill>
                <a:latin typeface="+mn-lt"/>
                <a:ea typeface="+mn-ea"/>
                <a:cs typeface="+mn-cs"/>
              </a:defRPr>
            </a:pPr>
            <a:r>
              <a:rPr lang="en-GB" sz="1400" b="0"/>
              <a:t>Should the number of councillors in your area be changed? </a:t>
            </a:r>
          </a:p>
        </c:rich>
      </c:tx>
      <c:layout>
        <c:manualLayout>
          <c:xMode val="edge"/>
          <c:yMode val="edge"/>
          <c:x val="1.571522309711286E-2"/>
          <c:y val="2.3148148148148147E-2"/>
        </c:manualLayout>
      </c:layout>
      <c:overlay val="0"/>
      <c:spPr>
        <a:noFill/>
        <a:ln>
          <a:noFill/>
        </a:ln>
        <a:effectLst/>
      </c:spPr>
      <c:txPr>
        <a:bodyPr rot="0" spcFirstLastPara="1" vertOverflow="ellipsis" vert="horz" wrap="square" anchor="ctr" anchorCtr="1"/>
        <a:lstStyle/>
        <a:p>
          <a:pPr algn="l">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BFF-4237-BF50-3BDF7DB0DFC6}"/>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BFF-4237-BF50-3BDF7DB0DFC6}"/>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BFF-4237-BF50-3BDF7DB0DFC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Yes</c:v>
              </c:pt>
              <c:pt idx="1">
                <c:v>No</c:v>
              </c:pt>
              <c:pt idx="2">
                <c:v>No Preference Stated</c:v>
              </c:pt>
            </c:strLit>
          </c:cat>
          <c:val>
            <c:numLit>
              <c:formatCode>General</c:formatCode>
              <c:ptCount val="3"/>
              <c:pt idx="0">
                <c:v>0.46729999999999999</c:v>
              </c:pt>
              <c:pt idx="1">
                <c:v>0.52339999999999998</c:v>
              </c:pt>
              <c:pt idx="2">
                <c:v>9.2999999999999992E-3</c:v>
              </c:pt>
            </c:numLit>
          </c:val>
          <c:extLst>
            <c:ext xmlns:c16="http://schemas.microsoft.com/office/drawing/2014/chart" uri="{C3380CC4-5D6E-409C-BE32-E72D297353CC}">
              <c16:uniqueId val="{00000006-FBFF-4237-BF50-3BDF7DB0DFC6}"/>
            </c:ext>
          </c:extLst>
        </c:ser>
        <c:dLbls>
          <c:dLblPos val="outEnd"/>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752475</xdr:colOff>
      <xdr:row>1</xdr:row>
      <xdr:rowOff>428625</xdr:rowOff>
    </xdr:from>
    <xdr:to>
      <xdr:col>8</xdr:col>
      <xdr:colOff>981075</xdr:colOff>
      <xdr:row>1</xdr:row>
      <xdr:rowOff>723900</xdr:rowOff>
    </xdr:to>
    <xdr:sp macro="" textlink="">
      <xdr:nvSpPr>
        <xdr:cNvPr id="40" name="Arrow: Up 39">
          <a:extLst>
            <a:ext uri="{FF2B5EF4-FFF2-40B4-BE49-F238E27FC236}">
              <a16:creationId xmlns:a16="http://schemas.microsoft.com/office/drawing/2014/main" id="{34B56A64-ABEB-4A2B-AFF0-173EECE89228}"/>
            </a:ext>
          </a:extLst>
        </xdr:cNvPr>
        <xdr:cNvSpPr/>
      </xdr:nvSpPr>
      <xdr:spPr>
        <a:xfrm>
          <a:off x="16021050" y="666750"/>
          <a:ext cx="228600" cy="2952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781050</xdr:colOff>
      <xdr:row>1</xdr:row>
      <xdr:rowOff>1009650</xdr:rowOff>
    </xdr:from>
    <xdr:to>
      <xdr:col>8</xdr:col>
      <xdr:colOff>1009650</xdr:colOff>
      <xdr:row>1</xdr:row>
      <xdr:rowOff>1304925</xdr:rowOff>
    </xdr:to>
    <xdr:sp macro="" textlink="">
      <xdr:nvSpPr>
        <xdr:cNvPr id="41" name="Arrow: Up 40">
          <a:extLst>
            <a:ext uri="{FF2B5EF4-FFF2-40B4-BE49-F238E27FC236}">
              <a16:creationId xmlns:a16="http://schemas.microsoft.com/office/drawing/2014/main" id="{1D0476C3-2D10-4479-8FBF-B0E743AE52B2}"/>
            </a:ext>
          </a:extLst>
        </xdr:cNvPr>
        <xdr:cNvSpPr/>
      </xdr:nvSpPr>
      <xdr:spPr>
        <a:xfrm rot="10800000">
          <a:off x="16049625" y="1247775"/>
          <a:ext cx="228600" cy="295275"/>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257175</xdr:colOff>
      <xdr:row>1</xdr:row>
      <xdr:rowOff>1771650</xdr:rowOff>
    </xdr:from>
    <xdr:to>
      <xdr:col>8</xdr:col>
      <xdr:colOff>742950</xdr:colOff>
      <xdr:row>1</xdr:row>
      <xdr:rowOff>2038350</xdr:rowOff>
    </xdr:to>
    <xdr:sp macro="" textlink="">
      <xdr:nvSpPr>
        <xdr:cNvPr id="42" name="Arrow: Left-Right 41">
          <a:extLst>
            <a:ext uri="{FF2B5EF4-FFF2-40B4-BE49-F238E27FC236}">
              <a16:creationId xmlns:a16="http://schemas.microsoft.com/office/drawing/2014/main" id="{134569B7-CA02-4C3B-A3C3-09AE05453220}"/>
            </a:ext>
          </a:extLst>
        </xdr:cNvPr>
        <xdr:cNvSpPr/>
      </xdr:nvSpPr>
      <xdr:spPr>
        <a:xfrm>
          <a:off x="15525750" y="2009775"/>
          <a:ext cx="485775" cy="2667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2</xdr:row>
      <xdr:rowOff>581025</xdr:rowOff>
    </xdr:from>
    <xdr:to>
      <xdr:col>8</xdr:col>
      <xdr:colOff>1028700</xdr:colOff>
      <xdr:row>2</xdr:row>
      <xdr:rowOff>1152525</xdr:rowOff>
    </xdr:to>
    <xdr:sp macro="" textlink="">
      <xdr:nvSpPr>
        <xdr:cNvPr id="43" name="Arrow: Left-Right 42">
          <a:extLst>
            <a:ext uri="{FF2B5EF4-FFF2-40B4-BE49-F238E27FC236}">
              <a16:creationId xmlns:a16="http://schemas.microsoft.com/office/drawing/2014/main" id="{5C844882-BC95-4501-986A-CED1B86DEE46}"/>
            </a:ext>
          </a:extLst>
        </xdr:cNvPr>
        <xdr:cNvSpPr/>
      </xdr:nvSpPr>
      <xdr:spPr>
        <a:xfrm>
          <a:off x="15335250" y="29718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xdr:row>
      <xdr:rowOff>476250</xdr:rowOff>
    </xdr:from>
    <xdr:to>
      <xdr:col>8</xdr:col>
      <xdr:colOff>1038225</xdr:colOff>
      <xdr:row>3</xdr:row>
      <xdr:rowOff>1047750</xdr:rowOff>
    </xdr:to>
    <xdr:sp macro="" textlink="">
      <xdr:nvSpPr>
        <xdr:cNvPr id="44" name="Arrow: Left-Right 43">
          <a:extLst>
            <a:ext uri="{FF2B5EF4-FFF2-40B4-BE49-F238E27FC236}">
              <a16:creationId xmlns:a16="http://schemas.microsoft.com/office/drawing/2014/main" id="{FFAE57A2-98E3-4CAF-8B97-C456C3C84021}"/>
            </a:ext>
          </a:extLst>
        </xdr:cNvPr>
        <xdr:cNvSpPr/>
      </xdr:nvSpPr>
      <xdr:spPr>
        <a:xfrm>
          <a:off x="15325725" y="461962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200025</xdr:colOff>
      <xdr:row>4</xdr:row>
      <xdr:rowOff>504825</xdr:rowOff>
    </xdr:from>
    <xdr:to>
      <xdr:col>8</xdr:col>
      <xdr:colOff>885825</xdr:colOff>
      <xdr:row>4</xdr:row>
      <xdr:rowOff>1371600</xdr:rowOff>
    </xdr:to>
    <xdr:sp macro="" textlink="">
      <xdr:nvSpPr>
        <xdr:cNvPr id="45" name="Arrow: Up 44">
          <a:extLst>
            <a:ext uri="{FF2B5EF4-FFF2-40B4-BE49-F238E27FC236}">
              <a16:creationId xmlns:a16="http://schemas.microsoft.com/office/drawing/2014/main" id="{D8B943CD-5A31-4AEC-8F43-512E3B14E8E2}"/>
            </a:ext>
          </a:extLst>
        </xdr:cNvPr>
        <xdr:cNvSpPr/>
      </xdr:nvSpPr>
      <xdr:spPr>
        <a:xfrm>
          <a:off x="15468600" y="6553200"/>
          <a:ext cx="685800" cy="8667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5</xdr:row>
      <xdr:rowOff>1238250</xdr:rowOff>
    </xdr:from>
    <xdr:to>
      <xdr:col>8</xdr:col>
      <xdr:colOff>1038225</xdr:colOff>
      <xdr:row>5</xdr:row>
      <xdr:rowOff>1809750</xdr:rowOff>
    </xdr:to>
    <xdr:sp macro="" textlink="">
      <xdr:nvSpPr>
        <xdr:cNvPr id="46" name="Arrow: Left-Right 45">
          <a:extLst>
            <a:ext uri="{FF2B5EF4-FFF2-40B4-BE49-F238E27FC236}">
              <a16:creationId xmlns:a16="http://schemas.microsoft.com/office/drawing/2014/main" id="{11D6DD15-29A7-43D7-9918-B20B67C34D76}"/>
            </a:ext>
          </a:extLst>
        </xdr:cNvPr>
        <xdr:cNvSpPr/>
      </xdr:nvSpPr>
      <xdr:spPr>
        <a:xfrm>
          <a:off x="15325725" y="9124950"/>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xdr:colOff>
      <xdr:row>7</xdr:row>
      <xdr:rowOff>180975</xdr:rowOff>
    </xdr:from>
    <xdr:to>
      <xdr:col>8</xdr:col>
      <xdr:colOff>1028700</xdr:colOff>
      <xdr:row>7</xdr:row>
      <xdr:rowOff>752475</xdr:rowOff>
    </xdr:to>
    <xdr:sp macro="" textlink="">
      <xdr:nvSpPr>
        <xdr:cNvPr id="47" name="Arrow: Left-Right 46">
          <a:extLst>
            <a:ext uri="{FF2B5EF4-FFF2-40B4-BE49-F238E27FC236}">
              <a16:creationId xmlns:a16="http://schemas.microsoft.com/office/drawing/2014/main" id="{99191866-EAE7-45E5-AB4D-20E71F2548AB}"/>
            </a:ext>
          </a:extLst>
        </xdr:cNvPr>
        <xdr:cNvSpPr/>
      </xdr:nvSpPr>
      <xdr:spPr>
        <a:xfrm>
          <a:off x="15316200" y="12439650"/>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xdr:colOff>
      <xdr:row>16</xdr:row>
      <xdr:rowOff>857250</xdr:rowOff>
    </xdr:from>
    <xdr:to>
      <xdr:col>8</xdr:col>
      <xdr:colOff>1047750</xdr:colOff>
      <xdr:row>16</xdr:row>
      <xdr:rowOff>1428750</xdr:rowOff>
    </xdr:to>
    <xdr:sp macro="" textlink="">
      <xdr:nvSpPr>
        <xdr:cNvPr id="48" name="Arrow: Left-Right 47">
          <a:extLst>
            <a:ext uri="{FF2B5EF4-FFF2-40B4-BE49-F238E27FC236}">
              <a16:creationId xmlns:a16="http://schemas.microsoft.com/office/drawing/2014/main" id="{63911120-B3D3-41A8-A985-95B57FAD1C80}"/>
            </a:ext>
          </a:extLst>
        </xdr:cNvPr>
        <xdr:cNvSpPr/>
      </xdr:nvSpPr>
      <xdr:spPr>
        <a:xfrm>
          <a:off x="15316200" y="23402925"/>
          <a:ext cx="10001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17</xdr:row>
      <xdr:rowOff>1209675</xdr:rowOff>
    </xdr:from>
    <xdr:to>
      <xdr:col>8</xdr:col>
      <xdr:colOff>1028700</xdr:colOff>
      <xdr:row>18</xdr:row>
      <xdr:rowOff>304800</xdr:rowOff>
    </xdr:to>
    <xdr:sp macro="" textlink="">
      <xdr:nvSpPr>
        <xdr:cNvPr id="49" name="Arrow: Left-Right 48">
          <a:extLst>
            <a:ext uri="{FF2B5EF4-FFF2-40B4-BE49-F238E27FC236}">
              <a16:creationId xmlns:a16="http://schemas.microsoft.com/office/drawing/2014/main" id="{CA13895B-92BE-436E-B8AE-6A112F637609}"/>
            </a:ext>
          </a:extLst>
        </xdr:cNvPr>
        <xdr:cNvSpPr/>
      </xdr:nvSpPr>
      <xdr:spPr>
        <a:xfrm>
          <a:off x="15335250" y="260223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19</xdr:row>
      <xdr:rowOff>495300</xdr:rowOff>
    </xdr:from>
    <xdr:to>
      <xdr:col>8</xdr:col>
      <xdr:colOff>1028700</xdr:colOff>
      <xdr:row>19</xdr:row>
      <xdr:rowOff>1066800</xdr:rowOff>
    </xdr:to>
    <xdr:sp macro="" textlink="">
      <xdr:nvSpPr>
        <xdr:cNvPr id="50" name="Arrow: Left-Right 49">
          <a:extLst>
            <a:ext uri="{FF2B5EF4-FFF2-40B4-BE49-F238E27FC236}">
              <a16:creationId xmlns:a16="http://schemas.microsoft.com/office/drawing/2014/main" id="{37C26DA4-F6B7-411D-A123-1BA33E264942}"/>
            </a:ext>
          </a:extLst>
        </xdr:cNvPr>
        <xdr:cNvSpPr/>
      </xdr:nvSpPr>
      <xdr:spPr>
        <a:xfrm>
          <a:off x="15325725" y="2819400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xdr:colOff>
      <xdr:row>20</xdr:row>
      <xdr:rowOff>447675</xdr:rowOff>
    </xdr:from>
    <xdr:to>
      <xdr:col>8</xdr:col>
      <xdr:colOff>1038225</xdr:colOff>
      <xdr:row>20</xdr:row>
      <xdr:rowOff>1019175</xdr:rowOff>
    </xdr:to>
    <xdr:sp macro="" textlink="">
      <xdr:nvSpPr>
        <xdr:cNvPr id="51" name="Arrow: Left-Right 50">
          <a:extLst>
            <a:ext uri="{FF2B5EF4-FFF2-40B4-BE49-F238E27FC236}">
              <a16:creationId xmlns:a16="http://schemas.microsoft.com/office/drawing/2014/main" id="{B33E7A64-614B-4FC4-937C-F47CCEF5602A}"/>
            </a:ext>
          </a:extLst>
        </xdr:cNvPr>
        <xdr:cNvSpPr/>
      </xdr:nvSpPr>
      <xdr:spPr>
        <a:xfrm>
          <a:off x="15316200" y="29670375"/>
          <a:ext cx="99060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21</xdr:row>
      <xdr:rowOff>1057275</xdr:rowOff>
    </xdr:from>
    <xdr:to>
      <xdr:col>8</xdr:col>
      <xdr:colOff>1028700</xdr:colOff>
      <xdr:row>21</xdr:row>
      <xdr:rowOff>1628775</xdr:rowOff>
    </xdr:to>
    <xdr:sp macro="" textlink="">
      <xdr:nvSpPr>
        <xdr:cNvPr id="52" name="Arrow: Left-Right 51">
          <a:extLst>
            <a:ext uri="{FF2B5EF4-FFF2-40B4-BE49-F238E27FC236}">
              <a16:creationId xmlns:a16="http://schemas.microsoft.com/office/drawing/2014/main" id="{D5C54056-3757-43C3-820D-1D7920E8F257}"/>
            </a:ext>
          </a:extLst>
        </xdr:cNvPr>
        <xdr:cNvSpPr/>
      </xdr:nvSpPr>
      <xdr:spPr>
        <a:xfrm>
          <a:off x="15325725" y="31842075"/>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xdr:colOff>
      <xdr:row>22</xdr:row>
      <xdr:rowOff>609600</xdr:rowOff>
    </xdr:from>
    <xdr:to>
      <xdr:col>8</xdr:col>
      <xdr:colOff>1028700</xdr:colOff>
      <xdr:row>22</xdr:row>
      <xdr:rowOff>1181100</xdr:rowOff>
    </xdr:to>
    <xdr:sp macro="" textlink="">
      <xdr:nvSpPr>
        <xdr:cNvPr id="53" name="Arrow: Left-Right 52">
          <a:extLst>
            <a:ext uri="{FF2B5EF4-FFF2-40B4-BE49-F238E27FC236}">
              <a16:creationId xmlns:a16="http://schemas.microsoft.com/office/drawing/2014/main" id="{0718EBB6-6F08-4651-9087-956F5971AF3C}"/>
            </a:ext>
          </a:extLst>
        </xdr:cNvPr>
        <xdr:cNvSpPr/>
      </xdr:nvSpPr>
      <xdr:spPr>
        <a:xfrm>
          <a:off x="5153025" y="3967162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23</xdr:row>
      <xdr:rowOff>1581150</xdr:rowOff>
    </xdr:from>
    <xdr:to>
      <xdr:col>8</xdr:col>
      <xdr:colOff>1028700</xdr:colOff>
      <xdr:row>23</xdr:row>
      <xdr:rowOff>2152650</xdr:rowOff>
    </xdr:to>
    <xdr:sp macro="" textlink="">
      <xdr:nvSpPr>
        <xdr:cNvPr id="54" name="Arrow: Left-Right 53">
          <a:extLst>
            <a:ext uri="{FF2B5EF4-FFF2-40B4-BE49-F238E27FC236}">
              <a16:creationId xmlns:a16="http://schemas.microsoft.com/office/drawing/2014/main" id="{F10CDF21-C475-4EC1-BAA9-FD38DEFBF4E5}"/>
            </a:ext>
          </a:extLst>
        </xdr:cNvPr>
        <xdr:cNvSpPr/>
      </xdr:nvSpPr>
      <xdr:spPr>
        <a:xfrm>
          <a:off x="15335250" y="366807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25</xdr:row>
      <xdr:rowOff>657225</xdr:rowOff>
    </xdr:from>
    <xdr:to>
      <xdr:col>8</xdr:col>
      <xdr:colOff>1028700</xdr:colOff>
      <xdr:row>25</xdr:row>
      <xdr:rowOff>1228725</xdr:rowOff>
    </xdr:to>
    <xdr:sp macro="" textlink="">
      <xdr:nvSpPr>
        <xdr:cNvPr id="55" name="Arrow: Left-Right 54">
          <a:extLst>
            <a:ext uri="{FF2B5EF4-FFF2-40B4-BE49-F238E27FC236}">
              <a16:creationId xmlns:a16="http://schemas.microsoft.com/office/drawing/2014/main" id="{D8BAC6C5-B69B-4EDF-B0A8-E0560B0D9018}"/>
            </a:ext>
          </a:extLst>
        </xdr:cNvPr>
        <xdr:cNvSpPr/>
      </xdr:nvSpPr>
      <xdr:spPr>
        <a:xfrm>
          <a:off x="15335250" y="423576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26</xdr:row>
      <xdr:rowOff>533400</xdr:rowOff>
    </xdr:from>
    <xdr:to>
      <xdr:col>8</xdr:col>
      <xdr:colOff>1038225</xdr:colOff>
      <xdr:row>26</xdr:row>
      <xdr:rowOff>1104900</xdr:rowOff>
    </xdr:to>
    <xdr:sp macro="" textlink="">
      <xdr:nvSpPr>
        <xdr:cNvPr id="56" name="Arrow: Left-Right 55">
          <a:extLst>
            <a:ext uri="{FF2B5EF4-FFF2-40B4-BE49-F238E27FC236}">
              <a16:creationId xmlns:a16="http://schemas.microsoft.com/office/drawing/2014/main" id="{D05B48D3-3FC9-45CC-89CB-DFAA31C39E50}"/>
            </a:ext>
          </a:extLst>
        </xdr:cNvPr>
        <xdr:cNvSpPr/>
      </xdr:nvSpPr>
      <xdr:spPr>
        <a:xfrm>
          <a:off x="15325725" y="4407217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27</xdr:row>
      <xdr:rowOff>400050</xdr:rowOff>
    </xdr:from>
    <xdr:to>
      <xdr:col>8</xdr:col>
      <xdr:colOff>1038225</xdr:colOff>
      <xdr:row>27</xdr:row>
      <xdr:rowOff>971550</xdr:rowOff>
    </xdr:to>
    <xdr:sp macro="" textlink="">
      <xdr:nvSpPr>
        <xdr:cNvPr id="57" name="Arrow: Left-Right 56">
          <a:extLst>
            <a:ext uri="{FF2B5EF4-FFF2-40B4-BE49-F238E27FC236}">
              <a16:creationId xmlns:a16="http://schemas.microsoft.com/office/drawing/2014/main" id="{101D22C2-FBB8-470F-9A08-D7F2A23EF4E2}"/>
            </a:ext>
          </a:extLst>
        </xdr:cNvPr>
        <xdr:cNvSpPr/>
      </xdr:nvSpPr>
      <xdr:spPr>
        <a:xfrm>
          <a:off x="15335250" y="45539025"/>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28</xdr:row>
      <xdr:rowOff>523875</xdr:rowOff>
    </xdr:from>
    <xdr:to>
      <xdr:col>8</xdr:col>
      <xdr:colOff>1028700</xdr:colOff>
      <xdr:row>28</xdr:row>
      <xdr:rowOff>1095375</xdr:rowOff>
    </xdr:to>
    <xdr:sp macro="" textlink="">
      <xdr:nvSpPr>
        <xdr:cNvPr id="58" name="Arrow: Left-Right 57">
          <a:extLst>
            <a:ext uri="{FF2B5EF4-FFF2-40B4-BE49-F238E27FC236}">
              <a16:creationId xmlns:a16="http://schemas.microsoft.com/office/drawing/2014/main" id="{5114A9B9-A5FE-4A41-9E8E-BC41B1C66F38}"/>
            </a:ext>
          </a:extLst>
        </xdr:cNvPr>
        <xdr:cNvSpPr/>
      </xdr:nvSpPr>
      <xdr:spPr>
        <a:xfrm>
          <a:off x="15325725" y="4703445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29</xdr:row>
      <xdr:rowOff>438150</xdr:rowOff>
    </xdr:from>
    <xdr:to>
      <xdr:col>8</xdr:col>
      <xdr:colOff>1038225</xdr:colOff>
      <xdr:row>29</xdr:row>
      <xdr:rowOff>1009650</xdr:rowOff>
    </xdr:to>
    <xdr:sp macro="" textlink="">
      <xdr:nvSpPr>
        <xdr:cNvPr id="59" name="Arrow: Left-Right 58">
          <a:extLst>
            <a:ext uri="{FF2B5EF4-FFF2-40B4-BE49-F238E27FC236}">
              <a16:creationId xmlns:a16="http://schemas.microsoft.com/office/drawing/2014/main" id="{6582A5CD-8F7F-4D20-8E9D-117E3F2CEC34}"/>
            </a:ext>
          </a:extLst>
        </xdr:cNvPr>
        <xdr:cNvSpPr/>
      </xdr:nvSpPr>
      <xdr:spPr>
        <a:xfrm>
          <a:off x="15325725" y="4851082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30</xdr:row>
      <xdr:rowOff>1276350</xdr:rowOff>
    </xdr:from>
    <xdr:to>
      <xdr:col>8</xdr:col>
      <xdr:colOff>1028700</xdr:colOff>
      <xdr:row>30</xdr:row>
      <xdr:rowOff>1847850</xdr:rowOff>
    </xdr:to>
    <xdr:sp macro="" textlink="">
      <xdr:nvSpPr>
        <xdr:cNvPr id="60" name="Arrow: Left-Right 59">
          <a:extLst>
            <a:ext uri="{FF2B5EF4-FFF2-40B4-BE49-F238E27FC236}">
              <a16:creationId xmlns:a16="http://schemas.microsoft.com/office/drawing/2014/main" id="{73CFFB3A-9080-41FC-8902-0E1A8F401469}"/>
            </a:ext>
          </a:extLst>
        </xdr:cNvPr>
        <xdr:cNvSpPr/>
      </xdr:nvSpPr>
      <xdr:spPr>
        <a:xfrm>
          <a:off x="15325725" y="5090160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31</xdr:row>
      <xdr:rowOff>1295400</xdr:rowOff>
    </xdr:from>
    <xdr:to>
      <xdr:col>8</xdr:col>
      <xdr:colOff>1028700</xdr:colOff>
      <xdr:row>32</xdr:row>
      <xdr:rowOff>257175</xdr:rowOff>
    </xdr:to>
    <xdr:sp macro="" textlink="">
      <xdr:nvSpPr>
        <xdr:cNvPr id="61" name="Arrow: Left-Right 60">
          <a:extLst>
            <a:ext uri="{FF2B5EF4-FFF2-40B4-BE49-F238E27FC236}">
              <a16:creationId xmlns:a16="http://schemas.microsoft.com/office/drawing/2014/main" id="{7CE12AA5-90D6-4A3F-9BA0-742A2DD83730}"/>
            </a:ext>
          </a:extLst>
        </xdr:cNvPr>
        <xdr:cNvSpPr/>
      </xdr:nvSpPr>
      <xdr:spPr>
        <a:xfrm>
          <a:off x="15325725" y="5406390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33</xdr:row>
      <xdr:rowOff>809625</xdr:rowOff>
    </xdr:from>
    <xdr:to>
      <xdr:col>8</xdr:col>
      <xdr:colOff>1028700</xdr:colOff>
      <xdr:row>34</xdr:row>
      <xdr:rowOff>295275</xdr:rowOff>
    </xdr:to>
    <xdr:sp macro="" textlink="">
      <xdr:nvSpPr>
        <xdr:cNvPr id="62" name="Arrow: Left-Right 61">
          <a:extLst>
            <a:ext uri="{FF2B5EF4-FFF2-40B4-BE49-F238E27FC236}">
              <a16:creationId xmlns:a16="http://schemas.microsoft.com/office/drawing/2014/main" id="{47904A1E-7909-42D9-8C7D-791729F7AE7C}"/>
            </a:ext>
          </a:extLst>
        </xdr:cNvPr>
        <xdr:cNvSpPr/>
      </xdr:nvSpPr>
      <xdr:spPr>
        <a:xfrm>
          <a:off x="15325725" y="56511825"/>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xdr:colOff>
      <xdr:row>36</xdr:row>
      <xdr:rowOff>142875</xdr:rowOff>
    </xdr:from>
    <xdr:to>
      <xdr:col>8</xdr:col>
      <xdr:colOff>1028700</xdr:colOff>
      <xdr:row>36</xdr:row>
      <xdr:rowOff>714375</xdr:rowOff>
    </xdr:to>
    <xdr:sp macro="" textlink="">
      <xdr:nvSpPr>
        <xdr:cNvPr id="63" name="Arrow: Left-Right 62">
          <a:extLst>
            <a:ext uri="{FF2B5EF4-FFF2-40B4-BE49-F238E27FC236}">
              <a16:creationId xmlns:a16="http://schemas.microsoft.com/office/drawing/2014/main" id="{35EAFCB0-364A-4910-A3A7-4268F627842F}"/>
            </a:ext>
          </a:extLst>
        </xdr:cNvPr>
        <xdr:cNvSpPr/>
      </xdr:nvSpPr>
      <xdr:spPr>
        <a:xfrm>
          <a:off x="15316200" y="5965507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38</xdr:row>
      <xdr:rowOff>1009650</xdr:rowOff>
    </xdr:from>
    <xdr:to>
      <xdr:col>8</xdr:col>
      <xdr:colOff>1028700</xdr:colOff>
      <xdr:row>38</xdr:row>
      <xdr:rowOff>1581150</xdr:rowOff>
    </xdr:to>
    <xdr:sp macro="" textlink="">
      <xdr:nvSpPr>
        <xdr:cNvPr id="64" name="Arrow: Left-Right 63">
          <a:extLst>
            <a:ext uri="{FF2B5EF4-FFF2-40B4-BE49-F238E27FC236}">
              <a16:creationId xmlns:a16="http://schemas.microsoft.com/office/drawing/2014/main" id="{E629D247-1C80-4A57-A6F1-717D52DF3D0E}"/>
            </a:ext>
          </a:extLst>
        </xdr:cNvPr>
        <xdr:cNvSpPr/>
      </xdr:nvSpPr>
      <xdr:spPr>
        <a:xfrm>
          <a:off x="15325725" y="6318885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39</xdr:row>
      <xdr:rowOff>428625</xdr:rowOff>
    </xdr:from>
    <xdr:to>
      <xdr:col>8</xdr:col>
      <xdr:colOff>1028700</xdr:colOff>
      <xdr:row>39</xdr:row>
      <xdr:rowOff>1000125</xdr:rowOff>
    </xdr:to>
    <xdr:sp macro="" textlink="">
      <xdr:nvSpPr>
        <xdr:cNvPr id="65" name="Arrow: Left-Right 64">
          <a:extLst>
            <a:ext uri="{FF2B5EF4-FFF2-40B4-BE49-F238E27FC236}">
              <a16:creationId xmlns:a16="http://schemas.microsoft.com/office/drawing/2014/main" id="{11EB48D6-3E32-46EA-9B53-E672B7AF72F6}"/>
            </a:ext>
          </a:extLst>
        </xdr:cNvPr>
        <xdr:cNvSpPr/>
      </xdr:nvSpPr>
      <xdr:spPr>
        <a:xfrm>
          <a:off x="15325725" y="65074800"/>
          <a:ext cx="971550"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41</xdr:row>
      <xdr:rowOff>419100</xdr:rowOff>
    </xdr:from>
    <xdr:to>
      <xdr:col>8</xdr:col>
      <xdr:colOff>1028700</xdr:colOff>
      <xdr:row>41</xdr:row>
      <xdr:rowOff>990600</xdr:rowOff>
    </xdr:to>
    <xdr:sp macro="" textlink="">
      <xdr:nvSpPr>
        <xdr:cNvPr id="66" name="Arrow: Left-Right 65">
          <a:extLst>
            <a:ext uri="{FF2B5EF4-FFF2-40B4-BE49-F238E27FC236}">
              <a16:creationId xmlns:a16="http://schemas.microsoft.com/office/drawing/2014/main" id="{6A4D765D-E00D-4AF7-85CA-73595FA50A53}"/>
            </a:ext>
          </a:extLst>
        </xdr:cNvPr>
        <xdr:cNvSpPr/>
      </xdr:nvSpPr>
      <xdr:spPr>
        <a:xfrm>
          <a:off x="15335250" y="682942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66675</xdr:colOff>
      <xdr:row>43</xdr:row>
      <xdr:rowOff>733425</xdr:rowOff>
    </xdr:from>
    <xdr:to>
      <xdr:col>8</xdr:col>
      <xdr:colOff>1028700</xdr:colOff>
      <xdr:row>43</xdr:row>
      <xdr:rowOff>1304925</xdr:rowOff>
    </xdr:to>
    <xdr:sp macro="" textlink="">
      <xdr:nvSpPr>
        <xdr:cNvPr id="67" name="Arrow: Left-Right 66">
          <a:extLst>
            <a:ext uri="{FF2B5EF4-FFF2-40B4-BE49-F238E27FC236}">
              <a16:creationId xmlns:a16="http://schemas.microsoft.com/office/drawing/2014/main" id="{F0DE3568-188D-4FC8-89DE-8DC2C118799A}"/>
            </a:ext>
          </a:extLst>
        </xdr:cNvPr>
        <xdr:cNvSpPr/>
      </xdr:nvSpPr>
      <xdr:spPr>
        <a:xfrm>
          <a:off x="15335250" y="725138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49</xdr:row>
      <xdr:rowOff>266700</xdr:rowOff>
    </xdr:from>
    <xdr:to>
      <xdr:col>8</xdr:col>
      <xdr:colOff>1038225</xdr:colOff>
      <xdr:row>49</xdr:row>
      <xdr:rowOff>838200</xdr:rowOff>
    </xdr:to>
    <xdr:sp macro="" textlink="">
      <xdr:nvSpPr>
        <xdr:cNvPr id="68" name="Arrow: Left-Right 67">
          <a:extLst>
            <a:ext uri="{FF2B5EF4-FFF2-40B4-BE49-F238E27FC236}">
              <a16:creationId xmlns:a16="http://schemas.microsoft.com/office/drawing/2014/main" id="{29EF7BDA-29E5-4B1A-BF1A-79E95DF8C336}"/>
            </a:ext>
          </a:extLst>
        </xdr:cNvPr>
        <xdr:cNvSpPr/>
      </xdr:nvSpPr>
      <xdr:spPr>
        <a:xfrm>
          <a:off x="15325725" y="8415337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57150</xdr:colOff>
      <xdr:row>50</xdr:row>
      <xdr:rowOff>514350</xdr:rowOff>
    </xdr:from>
    <xdr:to>
      <xdr:col>8</xdr:col>
      <xdr:colOff>1038225</xdr:colOff>
      <xdr:row>50</xdr:row>
      <xdr:rowOff>1085850</xdr:rowOff>
    </xdr:to>
    <xdr:sp macro="" textlink="">
      <xdr:nvSpPr>
        <xdr:cNvPr id="69" name="Arrow: Left-Right 68">
          <a:extLst>
            <a:ext uri="{FF2B5EF4-FFF2-40B4-BE49-F238E27FC236}">
              <a16:creationId xmlns:a16="http://schemas.microsoft.com/office/drawing/2014/main" id="{0E3EF45F-2863-4832-A8BB-3F7A9DB7F554}"/>
            </a:ext>
          </a:extLst>
        </xdr:cNvPr>
        <xdr:cNvSpPr/>
      </xdr:nvSpPr>
      <xdr:spPr>
        <a:xfrm>
          <a:off x="15325725" y="85515450"/>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209550</xdr:colOff>
      <xdr:row>9</xdr:row>
      <xdr:rowOff>619125</xdr:rowOff>
    </xdr:from>
    <xdr:to>
      <xdr:col>8</xdr:col>
      <xdr:colOff>895350</xdr:colOff>
      <xdr:row>9</xdr:row>
      <xdr:rowOff>1485900</xdr:rowOff>
    </xdr:to>
    <xdr:sp macro="" textlink="">
      <xdr:nvSpPr>
        <xdr:cNvPr id="70" name="Arrow: Up 69">
          <a:extLst>
            <a:ext uri="{FF2B5EF4-FFF2-40B4-BE49-F238E27FC236}">
              <a16:creationId xmlns:a16="http://schemas.microsoft.com/office/drawing/2014/main" id="{560FD4F8-B770-423D-88F4-69843BAA5FE8}"/>
            </a:ext>
          </a:extLst>
        </xdr:cNvPr>
        <xdr:cNvSpPr/>
      </xdr:nvSpPr>
      <xdr:spPr>
        <a:xfrm>
          <a:off x="15478125" y="15049500"/>
          <a:ext cx="685800" cy="8667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180975</xdr:colOff>
      <xdr:row>40</xdr:row>
      <xdr:rowOff>438150</xdr:rowOff>
    </xdr:from>
    <xdr:to>
      <xdr:col>8</xdr:col>
      <xdr:colOff>866775</xdr:colOff>
      <xdr:row>40</xdr:row>
      <xdr:rowOff>1304925</xdr:rowOff>
    </xdr:to>
    <xdr:sp macro="" textlink="">
      <xdr:nvSpPr>
        <xdr:cNvPr id="71" name="Arrow: Up 70">
          <a:extLst>
            <a:ext uri="{FF2B5EF4-FFF2-40B4-BE49-F238E27FC236}">
              <a16:creationId xmlns:a16="http://schemas.microsoft.com/office/drawing/2014/main" id="{E271B7FF-D431-456F-A510-A4E3731B8B1B}"/>
            </a:ext>
          </a:extLst>
        </xdr:cNvPr>
        <xdr:cNvSpPr/>
      </xdr:nvSpPr>
      <xdr:spPr>
        <a:xfrm>
          <a:off x="15449550" y="66513075"/>
          <a:ext cx="685800" cy="8667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238124</xdr:colOff>
      <xdr:row>24</xdr:row>
      <xdr:rowOff>1095375</xdr:rowOff>
    </xdr:from>
    <xdr:to>
      <xdr:col>8</xdr:col>
      <xdr:colOff>866773</xdr:colOff>
      <xdr:row>24</xdr:row>
      <xdr:rowOff>2019299</xdr:rowOff>
    </xdr:to>
    <xdr:sp macro="" textlink="">
      <xdr:nvSpPr>
        <xdr:cNvPr id="72" name="Arrow: Up 71">
          <a:extLst>
            <a:ext uri="{FF2B5EF4-FFF2-40B4-BE49-F238E27FC236}">
              <a16:creationId xmlns:a16="http://schemas.microsoft.com/office/drawing/2014/main" id="{73E5241B-4823-44E3-A260-9D297CFA2A7B}"/>
            </a:ext>
          </a:extLst>
        </xdr:cNvPr>
        <xdr:cNvSpPr/>
      </xdr:nvSpPr>
      <xdr:spPr>
        <a:xfrm rot="10800000">
          <a:off x="15506699" y="39890700"/>
          <a:ext cx="628649" cy="923924"/>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219075</xdr:colOff>
      <xdr:row>42</xdr:row>
      <xdr:rowOff>847725</xdr:rowOff>
    </xdr:from>
    <xdr:to>
      <xdr:col>8</xdr:col>
      <xdr:colOff>847724</xdr:colOff>
      <xdr:row>42</xdr:row>
      <xdr:rowOff>1771649</xdr:rowOff>
    </xdr:to>
    <xdr:sp macro="" textlink="">
      <xdr:nvSpPr>
        <xdr:cNvPr id="73" name="Arrow: Up 72">
          <a:extLst>
            <a:ext uri="{FF2B5EF4-FFF2-40B4-BE49-F238E27FC236}">
              <a16:creationId xmlns:a16="http://schemas.microsoft.com/office/drawing/2014/main" id="{81626BD5-3488-4E43-9A5F-FA64B3D118E7}"/>
            </a:ext>
          </a:extLst>
        </xdr:cNvPr>
        <xdr:cNvSpPr/>
      </xdr:nvSpPr>
      <xdr:spPr>
        <a:xfrm rot="10800000">
          <a:off x="15487650" y="70123050"/>
          <a:ext cx="628649" cy="923924"/>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238125</xdr:colOff>
      <xdr:row>45</xdr:row>
      <xdr:rowOff>638175</xdr:rowOff>
    </xdr:from>
    <xdr:to>
      <xdr:col>8</xdr:col>
      <xdr:colOff>866774</xdr:colOff>
      <xdr:row>46</xdr:row>
      <xdr:rowOff>419099</xdr:rowOff>
    </xdr:to>
    <xdr:sp macro="" textlink="">
      <xdr:nvSpPr>
        <xdr:cNvPr id="74" name="Arrow: Up 73">
          <a:extLst>
            <a:ext uri="{FF2B5EF4-FFF2-40B4-BE49-F238E27FC236}">
              <a16:creationId xmlns:a16="http://schemas.microsoft.com/office/drawing/2014/main" id="{8F822BC9-231B-4E2B-A8EC-CA0409F3D111}"/>
            </a:ext>
          </a:extLst>
        </xdr:cNvPr>
        <xdr:cNvSpPr/>
      </xdr:nvSpPr>
      <xdr:spPr>
        <a:xfrm rot="10800000">
          <a:off x="15506700" y="75895200"/>
          <a:ext cx="628649" cy="1219199"/>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219075</xdr:colOff>
      <xdr:row>48</xdr:row>
      <xdr:rowOff>1666875</xdr:rowOff>
    </xdr:from>
    <xdr:to>
      <xdr:col>8</xdr:col>
      <xdr:colOff>847724</xdr:colOff>
      <xdr:row>48</xdr:row>
      <xdr:rowOff>2590799</xdr:rowOff>
    </xdr:to>
    <xdr:sp macro="" textlink="">
      <xdr:nvSpPr>
        <xdr:cNvPr id="75" name="Arrow: Up 74">
          <a:extLst>
            <a:ext uri="{FF2B5EF4-FFF2-40B4-BE49-F238E27FC236}">
              <a16:creationId xmlns:a16="http://schemas.microsoft.com/office/drawing/2014/main" id="{D6E60391-C225-4F63-B597-DF0D209E11C7}"/>
            </a:ext>
          </a:extLst>
        </xdr:cNvPr>
        <xdr:cNvSpPr/>
      </xdr:nvSpPr>
      <xdr:spPr>
        <a:xfrm rot="10800000">
          <a:off x="15487650" y="81238725"/>
          <a:ext cx="628649" cy="923924"/>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43143</xdr:colOff>
      <xdr:row>12</xdr:row>
      <xdr:rowOff>923925</xdr:rowOff>
    </xdr:from>
    <xdr:to>
      <xdr:col>8</xdr:col>
      <xdr:colOff>1024218</xdr:colOff>
      <xdr:row>12</xdr:row>
      <xdr:rowOff>1495425</xdr:rowOff>
    </xdr:to>
    <xdr:sp macro="" textlink="">
      <xdr:nvSpPr>
        <xdr:cNvPr id="76" name="Arrow: Left-Right 75">
          <a:extLst>
            <a:ext uri="{FF2B5EF4-FFF2-40B4-BE49-F238E27FC236}">
              <a16:creationId xmlns:a16="http://schemas.microsoft.com/office/drawing/2014/main" id="{8F401D72-0AE1-49A7-A405-0279CC6567AC}"/>
            </a:ext>
          </a:extLst>
        </xdr:cNvPr>
        <xdr:cNvSpPr/>
      </xdr:nvSpPr>
      <xdr:spPr>
        <a:xfrm>
          <a:off x="5148543" y="22278975"/>
          <a:ext cx="98107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56029</xdr:colOff>
      <xdr:row>51</xdr:row>
      <xdr:rowOff>1000124</xdr:rowOff>
    </xdr:from>
    <xdr:to>
      <xdr:col>8</xdr:col>
      <xdr:colOff>1037104</xdr:colOff>
      <xdr:row>52</xdr:row>
      <xdr:rowOff>324970</xdr:rowOff>
    </xdr:to>
    <xdr:sp macro="" textlink="">
      <xdr:nvSpPr>
        <xdr:cNvPr id="77" name="Arrow: Left-Right 76">
          <a:extLst>
            <a:ext uri="{FF2B5EF4-FFF2-40B4-BE49-F238E27FC236}">
              <a16:creationId xmlns:a16="http://schemas.microsoft.com/office/drawing/2014/main" id="{2391D046-F3CC-4CAF-9B15-E894EE5E133A}"/>
            </a:ext>
          </a:extLst>
        </xdr:cNvPr>
        <xdr:cNvSpPr/>
      </xdr:nvSpPr>
      <xdr:spPr>
        <a:xfrm>
          <a:off x="15324604" y="87525224"/>
          <a:ext cx="981075" cy="591671"/>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2</xdr:row>
      <xdr:rowOff>933450</xdr:rowOff>
    </xdr:from>
    <xdr:to>
      <xdr:col>13</xdr:col>
      <xdr:colOff>1323975</xdr:colOff>
      <xdr:row>2</xdr:row>
      <xdr:rowOff>1504950</xdr:rowOff>
    </xdr:to>
    <xdr:sp macro="" textlink="">
      <xdr:nvSpPr>
        <xdr:cNvPr id="2" name="Arrow: Left-Right 1">
          <a:extLst>
            <a:ext uri="{FF2B5EF4-FFF2-40B4-BE49-F238E27FC236}">
              <a16:creationId xmlns:a16="http://schemas.microsoft.com/office/drawing/2014/main" id="{BD1BDFFA-D93D-403F-98BD-DBF9C0E04854}"/>
            </a:ext>
          </a:extLst>
        </xdr:cNvPr>
        <xdr:cNvSpPr/>
      </xdr:nvSpPr>
      <xdr:spPr>
        <a:xfrm>
          <a:off x="12315825" y="34956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3</xdr:row>
      <xdr:rowOff>971550</xdr:rowOff>
    </xdr:from>
    <xdr:to>
      <xdr:col>13</xdr:col>
      <xdr:colOff>1333500</xdr:colOff>
      <xdr:row>3</xdr:row>
      <xdr:rowOff>1543050</xdr:rowOff>
    </xdr:to>
    <xdr:sp macro="" textlink="">
      <xdr:nvSpPr>
        <xdr:cNvPr id="3" name="Arrow: Left-Right 2">
          <a:extLst>
            <a:ext uri="{FF2B5EF4-FFF2-40B4-BE49-F238E27FC236}">
              <a16:creationId xmlns:a16="http://schemas.microsoft.com/office/drawing/2014/main" id="{1839E587-53FD-4EAE-955D-CE3BE5FC636C}"/>
            </a:ext>
          </a:extLst>
        </xdr:cNvPr>
        <xdr:cNvSpPr/>
      </xdr:nvSpPr>
      <xdr:spPr>
        <a:xfrm>
          <a:off x="12325350" y="54483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4</xdr:row>
      <xdr:rowOff>1152525</xdr:rowOff>
    </xdr:from>
    <xdr:to>
      <xdr:col>13</xdr:col>
      <xdr:colOff>1343025</xdr:colOff>
      <xdr:row>4</xdr:row>
      <xdr:rowOff>1724025</xdr:rowOff>
    </xdr:to>
    <xdr:sp macro="" textlink="">
      <xdr:nvSpPr>
        <xdr:cNvPr id="4" name="Arrow: Left-Right 3">
          <a:extLst>
            <a:ext uri="{FF2B5EF4-FFF2-40B4-BE49-F238E27FC236}">
              <a16:creationId xmlns:a16="http://schemas.microsoft.com/office/drawing/2014/main" id="{C02E97C1-A622-410E-B446-1CAB514F02A1}"/>
            </a:ext>
          </a:extLst>
        </xdr:cNvPr>
        <xdr:cNvSpPr/>
      </xdr:nvSpPr>
      <xdr:spPr>
        <a:xfrm>
          <a:off x="12334875" y="76009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447675</xdr:colOff>
      <xdr:row>1</xdr:row>
      <xdr:rowOff>1304924</xdr:rowOff>
    </xdr:from>
    <xdr:to>
      <xdr:col>13</xdr:col>
      <xdr:colOff>952500</xdr:colOff>
      <xdr:row>1</xdr:row>
      <xdr:rowOff>1581149</xdr:rowOff>
    </xdr:to>
    <xdr:sp macro="" textlink="">
      <xdr:nvSpPr>
        <xdr:cNvPr id="5" name="Arrow: Left-Right 4">
          <a:extLst>
            <a:ext uri="{FF2B5EF4-FFF2-40B4-BE49-F238E27FC236}">
              <a16:creationId xmlns:a16="http://schemas.microsoft.com/office/drawing/2014/main" id="{31606947-42CC-4AEC-AA42-8FB6206E97CB}"/>
            </a:ext>
          </a:extLst>
        </xdr:cNvPr>
        <xdr:cNvSpPr/>
      </xdr:nvSpPr>
      <xdr:spPr>
        <a:xfrm>
          <a:off x="12401550" y="1714499"/>
          <a:ext cx="504825" cy="2762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104775</xdr:colOff>
      <xdr:row>1</xdr:row>
      <xdr:rowOff>1666875</xdr:rowOff>
    </xdr:from>
    <xdr:to>
      <xdr:col>13</xdr:col>
      <xdr:colOff>333375</xdr:colOff>
      <xdr:row>1</xdr:row>
      <xdr:rowOff>1962150</xdr:rowOff>
    </xdr:to>
    <xdr:sp macro="" textlink="">
      <xdr:nvSpPr>
        <xdr:cNvPr id="6" name="Arrow: Up 5">
          <a:extLst>
            <a:ext uri="{FF2B5EF4-FFF2-40B4-BE49-F238E27FC236}">
              <a16:creationId xmlns:a16="http://schemas.microsoft.com/office/drawing/2014/main" id="{EE457BC4-AF12-4516-AD7F-74391F31AD6D}"/>
            </a:ext>
          </a:extLst>
        </xdr:cNvPr>
        <xdr:cNvSpPr/>
      </xdr:nvSpPr>
      <xdr:spPr>
        <a:xfrm>
          <a:off x="12058650" y="2076450"/>
          <a:ext cx="228600" cy="2952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1371600</xdr:colOff>
      <xdr:row>1</xdr:row>
      <xdr:rowOff>1685925</xdr:rowOff>
    </xdr:from>
    <xdr:to>
      <xdr:col>13</xdr:col>
      <xdr:colOff>1600200</xdr:colOff>
      <xdr:row>1</xdr:row>
      <xdr:rowOff>1981200</xdr:rowOff>
    </xdr:to>
    <xdr:sp macro="" textlink="">
      <xdr:nvSpPr>
        <xdr:cNvPr id="7" name="Arrow: Up 6">
          <a:extLst>
            <a:ext uri="{FF2B5EF4-FFF2-40B4-BE49-F238E27FC236}">
              <a16:creationId xmlns:a16="http://schemas.microsoft.com/office/drawing/2014/main" id="{E26D59A2-7075-4FA2-AFB1-10BF26209835}"/>
            </a:ext>
          </a:extLst>
        </xdr:cNvPr>
        <xdr:cNvSpPr/>
      </xdr:nvSpPr>
      <xdr:spPr>
        <a:xfrm rot="10800000">
          <a:off x="13325475" y="2095500"/>
          <a:ext cx="228600" cy="295275"/>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600074</xdr:colOff>
      <xdr:row>45</xdr:row>
      <xdr:rowOff>1104900</xdr:rowOff>
    </xdr:from>
    <xdr:to>
      <xdr:col>13</xdr:col>
      <xdr:colOff>1066799</xdr:colOff>
      <xdr:row>45</xdr:row>
      <xdr:rowOff>1628775</xdr:rowOff>
    </xdr:to>
    <xdr:sp macro="" textlink="">
      <xdr:nvSpPr>
        <xdr:cNvPr id="8" name="Arrow: Up 7">
          <a:extLst>
            <a:ext uri="{FF2B5EF4-FFF2-40B4-BE49-F238E27FC236}">
              <a16:creationId xmlns:a16="http://schemas.microsoft.com/office/drawing/2014/main" id="{D621A4E2-7B12-4509-80CC-A61C25103A33}"/>
            </a:ext>
          </a:extLst>
        </xdr:cNvPr>
        <xdr:cNvSpPr/>
      </xdr:nvSpPr>
      <xdr:spPr>
        <a:xfrm>
          <a:off x="12553949" y="91278075"/>
          <a:ext cx="466725" cy="5238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609600</xdr:colOff>
      <xdr:row>46</xdr:row>
      <xdr:rowOff>1076325</xdr:rowOff>
    </xdr:from>
    <xdr:to>
      <xdr:col>13</xdr:col>
      <xdr:colOff>1076325</xdr:colOff>
      <xdr:row>46</xdr:row>
      <xdr:rowOff>1600200</xdr:rowOff>
    </xdr:to>
    <xdr:sp macro="" textlink="">
      <xdr:nvSpPr>
        <xdr:cNvPr id="9" name="Arrow: Up 8">
          <a:extLst>
            <a:ext uri="{FF2B5EF4-FFF2-40B4-BE49-F238E27FC236}">
              <a16:creationId xmlns:a16="http://schemas.microsoft.com/office/drawing/2014/main" id="{37884B6B-F216-440B-9D61-C2AF64CC3C12}"/>
            </a:ext>
          </a:extLst>
        </xdr:cNvPr>
        <xdr:cNvSpPr/>
      </xdr:nvSpPr>
      <xdr:spPr>
        <a:xfrm>
          <a:off x="12563475" y="93049725"/>
          <a:ext cx="466725" cy="5238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609600</xdr:colOff>
      <xdr:row>47</xdr:row>
      <xdr:rowOff>1076325</xdr:rowOff>
    </xdr:from>
    <xdr:to>
      <xdr:col>13</xdr:col>
      <xdr:colOff>1076325</xdr:colOff>
      <xdr:row>47</xdr:row>
      <xdr:rowOff>1600200</xdr:rowOff>
    </xdr:to>
    <xdr:sp macro="" textlink="">
      <xdr:nvSpPr>
        <xdr:cNvPr id="10" name="Arrow: Up 9">
          <a:extLst>
            <a:ext uri="{FF2B5EF4-FFF2-40B4-BE49-F238E27FC236}">
              <a16:creationId xmlns:a16="http://schemas.microsoft.com/office/drawing/2014/main" id="{FA64D597-056F-49F6-8A99-6A67C7D2845C}"/>
            </a:ext>
          </a:extLst>
        </xdr:cNvPr>
        <xdr:cNvSpPr/>
      </xdr:nvSpPr>
      <xdr:spPr>
        <a:xfrm>
          <a:off x="12563475" y="94849950"/>
          <a:ext cx="466725" cy="523875"/>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523875</xdr:colOff>
      <xdr:row>48</xdr:row>
      <xdr:rowOff>2809875</xdr:rowOff>
    </xdr:from>
    <xdr:to>
      <xdr:col>13</xdr:col>
      <xdr:colOff>1200150</xdr:colOff>
      <xdr:row>48</xdr:row>
      <xdr:rowOff>3971925</xdr:rowOff>
    </xdr:to>
    <xdr:sp macro="" textlink="">
      <xdr:nvSpPr>
        <xdr:cNvPr id="11" name="Arrow: Up 10">
          <a:extLst>
            <a:ext uri="{FF2B5EF4-FFF2-40B4-BE49-F238E27FC236}">
              <a16:creationId xmlns:a16="http://schemas.microsoft.com/office/drawing/2014/main" id="{81CBAB0D-0AD2-41C8-81B7-82686DF66AA6}"/>
            </a:ext>
          </a:extLst>
        </xdr:cNvPr>
        <xdr:cNvSpPr/>
      </xdr:nvSpPr>
      <xdr:spPr>
        <a:xfrm>
          <a:off x="12477750" y="98383725"/>
          <a:ext cx="676275" cy="116205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5</xdr:row>
      <xdr:rowOff>2181225</xdr:rowOff>
    </xdr:from>
    <xdr:to>
      <xdr:col>13</xdr:col>
      <xdr:colOff>1333500</xdr:colOff>
      <xdr:row>5</xdr:row>
      <xdr:rowOff>2752725</xdr:rowOff>
    </xdr:to>
    <xdr:sp macro="" textlink="">
      <xdr:nvSpPr>
        <xdr:cNvPr id="12" name="Arrow: Left-Right 11">
          <a:extLst>
            <a:ext uri="{FF2B5EF4-FFF2-40B4-BE49-F238E27FC236}">
              <a16:creationId xmlns:a16="http://schemas.microsoft.com/office/drawing/2014/main" id="{A42D3685-86EA-480D-95DB-1F0358552CB4}"/>
            </a:ext>
          </a:extLst>
        </xdr:cNvPr>
        <xdr:cNvSpPr/>
      </xdr:nvSpPr>
      <xdr:spPr>
        <a:xfrm>
          <a:off x="12325350" y="110109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6</xdr:row>
      <xdr:rowOff>590550</xdr:rowOff>
    </xdr:from>
    <xdr:to>
      <xdr:col>13</xdr:col>
      <xdr:colOff>1314450</xdr:colOff>
      <xdr:row>6</xdr:row>
      <xdr:rowOff>1162050</xdr:rowOff>
    </xdr:to>
    <xdr:sp macro="" textlink="">
      <xdr:nvSpPr>
        <xdr:cNvPr id="13" name="Arrow: Left-Right 12">
          <a:extLst>
            <a:ext uri="{FF2B5EF4-FFF2-40B4-BE49-F238E27FC236}">
              <a16:creationId xmlns:a16="http://schemas.microsoft.com/office/drawing/2014/main" id="{28C79F1C-48FA-4341-AF8A-B4C11E38E53F}"/>
            </a:ext>
          </a:extLst>
        </xdr:cNvPr>
        <xdr:cNvSpPr/>
      </xdr:nvSpPr>
      <xdr:spPr>
        <a:xfrm>
          <a:off x="12306300" y="136588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7</xdr:row>
      <xdr:rowOff>504825</xdr:rowOff>
    </xdr:from>
    <xdr:to>
      <xdr:col>13</xdr:col>
      <xdr:colOff>1314450</xdr:colOff>
      <xdr:row>7</xdr:row>
      <xdr:rowOff>1076325</xdr:rowOff>
    </xdr:to>
    <xdr:sp macro="" textlink="">
      <xdr:nvSpPr>
        <xdr:cNvPr id="14" name="Arrow: Left-Right 13">
          <a:extLst>
            <a:ext uri="{FF2B5EF4-FFF2-40B4-BE49-F238E27FC236}">
              <a16:creationId xmlns:a16="http://schemas.microsoft.com/office/drawing/2014/main" id="{375386D6-99A0-4563-BE6E-C93369B4F8A2}"/>
            </a:ext>
          </a:extLst>
        </xdr:cNvPr>
        <xdr:cNvSpPr/>
      </xdr:nvSpPr>
      <xdr:spPr>
        <a:xfrm>
          <a:off x="12306300" y="147923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8</xdr:row>
      <xdr:rowOff>781050</xdr:rowOff>
    </xdr:from>
    <xdr:to>
      <xdr:col>13</xdr:col>
      <xdr:colOff>1314450</xdr:colOff>
      <xdr:row>8</xdr:row>
      <xdr:rowOff>1352550</xdr:rowOff>
    </xdr:to>
    <xdr:sp macro="" textlink="">
      <xdr:nvSpPr>
        <xdr:cNvPr id="15" name="Arrow: Left-Right 14">
          <a:extLst>
            <a:ext uri="{FF2B5EF4-FFF2-40B4-BE49-F238E27FC236}">
              <a16:creationId xmlns:a16="http://schemas.microsoft.com/office/drawing/2014/main" id="{E169B6BA-4D92-411F-9EF8-7E29D035CE0C}"/>
            </a:ext>
          </a:extLst>
        </xdr:cNvPr>
        <xdr:cNvSpPr/>
      </xdr:nvSpPr>
      <xdr:spPr>
        <a:xfrm>
          <a:off x="12306300" y="161544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9</xdr:row>
      <xdr:rowOff>1419225</xdr:rowOff>
    </xdr:from>
    <xdr:to>
      <xdr:col>13</xdr:col>
      <xdr:colOff>1333500</xdr:colOff>
      <xdr:row>9</xdr:row>
      <xdr:rowOff>1990725</xdr:rowOff>
    </xdr:to>
    <xdr:sp macro="" textlink="">
      <xdr:nvSpPr>
        <xdr:cNvPr id="16" name="Arrow: Left-Right 15">
          <a:extLst>
            <a:ext uri="{FF2B5EF4-FFF2-40B4-BE49-F238E27FC236}">
              <a16:creationId xmlns:a16="http://schemas.microsoft.com/office/drawing/2014/main" id="{DA41AB72-9988-44E8-87BE-DD727EB5E8B4}"/>
            </a:ext>
          </a:extLst>
        </xdr:cNvPr>
        <xdr:cNvSpPr/>
      </xdr:nvSpPr>
      <xdr:spPr>
        <a:xfrm>
          <a:off x="12325350" y="183927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10</xdr:row>
      <xdr:rowOff>457200</xdr:rowOff>
    </xdr:from>
    <xdr:to>
      <xdr:col>13</xdr:col>
      <xdr:colOff>1343025</xdr:colOff>
      <xdr:row>11</xdr:row>
      <xdr:rowOff>0</xdr:rowOff>
    </xdr:to>
    <xdr:sp macro="" textlink="">
      <xdr:nvSpPr>
        <xdr:cNvPr id="17" name="Arrow: Left-Right 16">
          <a:extLst>
            <a:ext uri="{FF2B5EF4-FFF2-40B4-BE49-F238E27FC236}">
              <a16:creationId xmlns:a16="http://schemas.microsoft.com/office/drawing/2014/main" id="{2719487A-34F1-4D20-B4C9-02498B47B696}"/>
            </a:ext>
          </a:extLst>
        </xdr:cNvPr>
        <xdr:cNvSpPr/>
      </xdr:nvSpPr>
      <xdr:spPr>
        <a:xfrm>
          <a:off x="12334875" y="202692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12</xdr:row>
      <xdr:rowOff>876300</xdr:rowOff>
    </xdr:from>
    <xdr:to>
      <xdr:col>13</xdr:col>
      <xdr:colOff>1323975</xdr:colOff>
      <xdr:row>12</xdr:row>
      <xdr:rowOff>1447800</xdr:rowOff>
    </xdr:to>
    <xdr:sp macro="" textlink="">
      <xdr:nvSpPr>
        <xdr:cNvPr id="19" name="Arrow: Left-Right 18">
          <a:extLst>
            <a:ext uri="{FF2B5EF4-FFF2-40B4-BE49-F238E27FC236}">
              <a16:creationId xmlns:a16="http://schemas.microsoft.com/office/drawing/2014/main" id="{62326C7B-3D05-4DE0-8F3E-FE99CD0C6EC4}"/>
            </a:ext>
          </a:extLst>
        </xdr:cNvPr>
        <xdr:cNvSpPr/>
      </xdr:nvSpPr>
      <xdr:spPr>
        <a:xfrm>
          <a:off x="12315825" y="228219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476250</xdr:colOff>
      <xdr:row>13</xdr:row>
      <xdr:rowOff>409575</xdr:rowOff>
    </xdr:from>
    <xdr:to>
      <xdr:col>13</xdr:col>
      <xdr:colOff>1247775</xdr:colOff>
      <xdr:row>13</xdr:row>
      <xdr:rowOff>809625</xdr:rowOff>
    </xdr:to>
    <xdr:sp macro="" textlink="">
      <xdr:nvSpPr>
        <xdr:cNvPr id="21" name="Arrow: Left-Right 20">
          <a:extLst>
            <a:ext uri="{FF2B5EF4-FFF2-40B4-BE49-F238E27FC236}">
              <a16:creationId xmlns:a16="http://schemas.microsoft.com/office/drawing/2014/main" id="{05CC993D-6018-4E92-99C6-158B747F867D}"/>
            </a:ext>
          </a:extLst>
        </xdr:cNvPr>
        <xdr:cNvSpPr/>
      </xdr:nvSpPr>
      <xdr:spPr>
        <a:xfrm>
          <a:off x="12430125" y="24117300"/>
          <a:ext cx="771525" cy="40005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16</xdr:row>
      <xdr:rowOff>1476375</xdr:rowOff>
    </xdr:from>
    <xdr:to>
      <xdr:col>13</xdr:col>
      <xdr:colOff>1343025</xdr:colOff>
      <xdr:row>16</xdr:row>
      <xdr:rowOff>2047875</xdr:rowOff>
    </xdr:to>
    <xdr:sp macro="" textlink="">
      <xdr:nvSpPr>
        <xdr:cNvPr id="25" name="Arrow: Left-Right 24">
          <a:extLst>
            <a:ext uri="{FF2B5EF4-FFF2-40B4-BE49-F238E27FC236}">
              <a16:creationId xmlns:a16="http://schemas.microsoft.com/office/drawing/2014/main" id="{FA5637EF-5954-4DFB-BA35-70A5F40B194E}"/>
            </a:ext>
          </a:extLst>
        </xdr:cNvPr>
        <xdr:cNvSpPr/>
      </xdr:nvSpPr>
      <xdr:spPr>
        <a:xfrm>
          <a:off x="12334875" y="278606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17</xdr:row>
      <xdr:rowOff>723900</xdr:rowOff>
    </xdr:from>
    <xdr:to>
      <xdr:col>13</xdr:col>
      <xdr:colOff>1343025</xdr:colOff>
      <xdr:row>17</xdr:row>
      <xdr:rowOff>1295400</xdr:rowOff>
    </xdr:to>
    <xdr:sp macro="" textlink="">
      <xdr:nvSpPr>
        <xdr:cNvPr id="26" name="Arrow: Left-Right 25">
          <a:extLst>
            <a:ext uri="{FF2B5EF4-FFF2-40B4-BE49-F238E27FC236}">
              <a16:creationId xmlns:a16="http://schemas.microsoft.com/office/drawing/2014/main" id="{B5A321DC-0F84-47A1-94EE-A6BE6ED88BE0}"/>
            </a:ext>
          </a:extLst>
        </xdr:cNvPr>
        <xdr:cNvSpPr/>
      </xdr:nvSpPr>
      <xdr:spPr>
        <a:xfrm>
          <a:off x="12334875" y="301085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18</xdr:row>
      <xdr:rowOff>1076325</xdr:rowOff>
    </xdr:from>
    <xdr:to>
      <xdr:col>13</xdr:col>
      <xdr:colOff>1343025</xdr:colOff>
      <xdr:row>18</xdr:row>
      <xdr:rowOff>1647825</xdr:rowOff>
    </xdr:to>
    <xdr:sp macro="" textlink="">
      <xdr:nvSpPr>
        <xdr:cNvPr id="27" name="Arrow: Left-Right 26">
          <a:extLst>
            <a:ext uri="{FF2B5EF4-FFF2-40B4-BE49-F238E27FC236}">
              <a16:creationId xmlns:a16="http://schemas.microsoft.com/office/drawing/2014/main" id="{26335014-CEC6-43F1-BDBF-21275630FDD2}"/>
            </a:ext>
          </a:extLst>
        </xdr:cNvPr>
        <xdr:cNvSpPr/>
      </xdr:nvSpPr>
      <xdr:spPr>
        <a:xfrm>
          <a:off x="12334875" y="319373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19</xdr:row>
      <xdr:rowOff>762000</xdr:rowOff>
    </xdr:from>
    <xdr:to>
      <xdr:col>13</xdr:col>
      <xdr:colOff>1323975</xdr:colOff>
      <xdr:row>19</xdr:row>
      <xdr:rowOff>1333500</xdr:rowOff>
    </xdr:to>
    <xdr:sp macro="" textlink="">
      <xdr:nvSpPr>
        <xdr:cNvPr id="28" name="Arrow: Left-Right 27">
          <a:extLst>
            <a:ext uri="{FF2B5EF4-FFF2-40B4-BE49-F238E27FC236}">
              <a16:creationId xmlns:a16="http://schemas.microsoft.com/office/drawing/2014/main" id="{C6EA1336-C962-4779-B718-6FC74157DCC5}"/>
            </a:ext>
          </a:extLst>
        </xdr:cNvPr>
        <xdr:cNvSpPr/>
      </xdr:nvSpPr>
      <xdr:spPr>
        <a:xfrm>
          <a:off x="12315825" y="338423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20</xdr:row>
      <xdr:rowOff>885825</xdr:rowOff>
    </xdr:from>
    <xdr:to>
      <xdr:col>13</xdr:col>
      <xdr:colOff>1323975</xdr:colOff>
      <xdr:row>20</xdr:row>
      <xdr:rowOff>1457325</xdr:rowOff>
    </xdr:to>
    <xdr:sp macro="" textlink="">
      <xdr:nvSpPr>
        <xdr:cNvPr id="30" name="Arrow: Left-Right 29">
          <a:extLst>
            <a:ext uri="{FF2B5EF4-FFF2-40B4-BE49-F238E27FC236}">
              <a16:creationId xmlns:a16="http://schemas.microsoft.com/office/drawing/2014/main" id="{9C3D3C2F-2DC3-4B11-B99C-61704FC9112B}"/>
            </a:ext>
          </a:extLst>
        </xdr:cNvPr>
        <xdr:cNvSpPr/>
      </xdr:nvSpPr>
      <xdr:spPr>
        <a:xfrm>
          <a:off x="12315825" y="354901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21</xdr:row>
      <xdr:rowOff>1752600</xdr:rowOff>
    </xdr:from>
    <xdr:to>
      <xdr:col>13</xdr:col>
      <xdr:colOff>1333500</xdr:colOff>
      <xdr:row>21</xdr:row>
      <xdr:rowOff>2324100</xdr:rowOff>
    </xdr:to>
    <xdr:sp macro="" textlink="">
      <xdr:nvSpPr>
        <xdr:cNvPr id="31" name="Arrow: Left-Right 30">
          <a:extLst>
            <a:ext uri="{FF2B5EF4-FFF2-40B4-BE49-F238E27FC236}">
              <a16:creationId xmlns:a16="http://schemas.microsoft.com/office/drawing/2014/main" id="{E86FB8FA-59C5-486D-B595-CA307203EC44}"/>
            </a:ext>
          </a:extLst>
        </xdr:cNvPr>
        <xdr:cNvSpPr/>
      </xdr:nvSpPr>
      <xdr:spPr>
        <a:xfrm>
          <a:off x="12325350" y="382047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22</xdr:row>
      <xdr:rowOff>828675</xdr:rowOff>
    </xdr:from>
    <xdr:to>
      <xdr:col>13</xdr:col>
      <xdr:colOff>1323975</xdr:colOff>
      <xdr:row>22</xdr:row>
      <xdr:rowOff>1400175</xdr:rowOff>
    </xdr:to>
    <xdr:sp macro="" textlink="">
      <xdr:nvSpPr>
        <xdr:cNvPr id="32" name="Arrow: Left-Right 31">
          <a:extLst>
            <a:ext uri="{FF2B5EF4-FFF2-40B4-BE49-F238E27FC236}">
              <a16:creationId xmlns:a16="http://schemas.microsoft.com/office/drawing/2014/main" id="{0F445260-686E-4A63-BC3E-C083CC40223B}"/>
            </a:ext>
          </a:extLst>
        </xdr:cNvPr>
        <xdr:cNvSpPr/>
      </xdr:nvSpPr>
      <xdr:spPr>
        <a:xfrm>
          <a:off x="12315825" y="407479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23</xdr:row>
      <xdr:rowOff>2447925</xdr:rowOff>
    </xdr:from>
    <xdr:to>
      <xdr:col>13</xdr:col>
      <xdr:colOff>1314450</xdr:colOff>
      <xdr:row>23</xdr:row>
      <xdr:rowOff>3019425</xdr:rowOff>
    </xdr:to>
    <xdr:sp macro="" textlink="">
      <xdr:nvSpPr>
        <xdr:cNvPr id="33" name="Arrow: Left-Right 32">
          <a:extLst>
            <a:ext uri="{FF2B5EF4-FFF2-40B4-BE49-F238E27FC236}">
              <a16:creationId xmlns:a16="http://schemas.microsoft.com/office/drawing/2014/main" id="{3F46060F-8422-4A22-AEB3-8068EE0ACDDB}"/>
            </a:ext>
          </a:extLst>
        </xdr:cNvPr>
        <xdr:cNvSpPr/>
      </xdr:nvSpPr>
      <xdr:spPr>
        <a:xfrm>
          <a:off x="12306300" y="440626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24</xdr:row>
      <xdr:rowOff>1828800</xdr:rowOff>
    </xdr:from>
    <xdr:to>
      <xdr:col>13</xdr:col>
      <xdr:colOff>1323975</xdr:colOff>
      <xdr:row>24</xdr:row>
      <xdr:rowOff>2400300</xdr:rowOff>
    </xdr:to>
    <xdr:sp macro="" textlink="">
      <xdr:nvSpPr>
        <xdr:cNvPr id="34" name="Arrow: Left-Right 33">
          <a:extLst>
            <a:ext uri="{FF2B5EF4-FFF2-40B4-BE49-F238E27FC236}">
              <a16:creationId xmlns:a16="http://schemas.microsoft.com/office/drawing/2014/main" id="{0795DC01-A7C4-4FEB-BDD9-E83F14D46B8E}"/>
            </a:ext>
          </a:extLst>
        </xdr:cNvPr>
        <xdr:cNvSpPr/>
      </xdr:nvSpPr>
      <xdr:spPr>
        <a:xfrm>
          <a:off x="12315825" y="483203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342900</xdr:colOff>
      <xdr:row>25</xdr:row>
      <xdr:rowOff>1123950</xdr:rowOff>
    </xdr:from>
    <xdr:to>
      <xdr:col>13</xdr:col>
      <xdr:colOff>1304925</xdr:colOff>
      <xdr:row>25</xdr:row>
      <xdr:rowOff>1695450</xdr:rowOff>
    </xdr:to>
    <xdr:sp macro="" textlink="">
      <xdr:nvSpPr>
        <xdr:cNvPr id="35" name="Arrow: Left-Right 34">
          <a:extLst>
            <a:ext uri="{FF2B5EF4-FFF2-40B4-BE49-F238E27FC236}">
              <a16:creationId xmlns:a16="http://schemas.microsoft.com/office/drawing/2014/main" id="{40ADAD2C-8B0B-4417-9CA9-62FD55D8AD81}"/>
            </a:ext>
          </a:extLst>
        </xdr:cNvPr>
        <xdr:cNvSpPr/>
      </xdr:nvSpPr>
      <xdr:spPr>
        <a:xfrm>
          <a:off x="12296775" y="512635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26</xdr:row>
      <xdr:rowOff>914400</xdr:rowOff>
    </xdr:from>
    <xdr:to>
      <xdr:col>13</xdr:col>
      <xdr:colOff>1333500</xdr:colOff>
      <xdr:row>26</xdr:row>
      <xdr:rowOff>1485900</xdr:rowOff>
    </xdr:to>
    <xdr:sp macro="" textlink="">
      <xdr:nvSpPr>
        <xdr:cNvPr id="36" name="Arrow: Left-Right 35">
          <a:extLst>
            <a:ext uri="{FF2B5EF4-FFF2-40B4-BE49-F238E27FC236}">
              <a16:creationId xmlns:a16="http://schemas.microsoft.com/office/drawing/2014/main" id="{52D77B31-3A7E-47F9-9049-796911F0AECF}"/>
            </a:ext>
          </a:extLst>
        </xdr:cNvPr>
        <xdr:cNvSpPr/>
      </xdr:nvSpPr>
      <xdr:spPr>
        <a:xfrm>
          <a:off x="12325350" y="532161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390525</xdr:colOff>
      <xdr:row>27</xdr:row>
      <xdr:rowOff>914400</xdr:rowOff>
    </xdr:from>
    <xdr:to>
      <xdr:col>13</xdr:col>
      <xdr:colOff>1352550</xdr:colOff>
      <xdr:row>27</xdr:row>
      <xdr:rowOff>1485900</xdr:rowOff>
    </xdr:to>
    <xdr:sp macro="" textlink="">
      <xdr:nvSpPr>
        <xdr:cNvPr id="37" name="Arrow: Left-Right 36">
          <a:extLst>
            <a:ext uri="{FF2B5EF4-FFF2-40B4-BE49-F238E27FC236}">
              <a16:creationId xmlns:a16="http://schemas.microsoft.com/office/drawing/2014/main" id="{67FDA50D-12FF-4868-86E9-568559764F4D}"/>
            </a:ext>
          </a:extLst>
        </xdr:cNvPr>
        <xdr:cNvSpPr/>
      </xdr:nvSpPr>
      <xdr:spPr>
        <a:xfrm>
          <a:off x="12344400" y="550830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28</xdr:row>
      <xdr:rowOff>895350</xdr:rowOff>
    </xdr:from>
    <xdr:to>
      <xdr:col>13</xdr:col>
      <xdr:colOff>1323975</xdr:colOff>
      <xdr:row>28</xdr:row>
      <xdr:rowOff>1466850</xdr:rowOff>
    </xdr:to>
    <xdr:sp macro="" textlink="">
      <xdr:nvSpPr>
        <xdr:cNvPr id="38" name="Arrow: Left-Right 37">
          <a:extLst>
            <a:ext uri="{FF2B5EF4-FFF2-40B4-BE49-F238E27FC236}">
              <a16:creationId xmlns:a16="http://schemas.microsoft.com/office/drawing/2014/main" id="{9B1694DB-AD73-4FAA-A76A-CA8B49B53234}"/>
            </a:ext>
          </a:extLst>
        </xdr:cNvPr>
        <xdr:cNvSpPr/>
      </xdr:nvSpPr>
      <xdr:spPr>
        <a:xfrm>
          <a:off x="12315825" y="568452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29</xdr:row>
      <xdr:rowOff>1000125</xdr:rowOff>
    </xdr:from>
    <xdr:to>
      <xdr:col>13</xdr:col>
      <xdr:colOff>1333500</xdr:colOff>
      <xdr:row>29</xdr:row>
      <xdr:rowOff>1571625</xdr:rowOff>
    </xdr:to>
    <xdr:sp macro="" textlink="">
      <xdr:nvSpPr>
        <xdr:cNvPr id="39" name="Arrow: Left-Right 38">
          <a:extLst>
            <a:ext uri="{FF2B5EF4-FFF2-40B4-BE49-F238E27FC236}">
              <a16:creationId xmlns:a16="http://schemas.microsoft.com/office/drawing/2014/main" id="{EB88CAB2-517D-4E5F-93CC-19EC6D69D53C}"/>
            </a:ext>
          </a:extLst>
        </xdr:cNvPr>
        <xdr:cNvSpPr/>
      </xdr:nvSpPr>
      <xdr:spPr>
        <a:xfrm>
          <a:off x="12325350" y="587787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30</xdr:row>
      <xdr:rowOff>2143125</xdr:rowOff>
    </xdr:from>
    <xdr:to>
      <xdr:col>13</xdr:col>
      <xdr:colOff>1333500</xdr:colOff>
      <xdr:row>30</xdr:row>
      <xdr:rowOff>2714625</xdr:rowOff>
    </xdr:to>
    <xdr:sp macro="" textlink="">
      <xdr:nvSpPr>
        <xdr:cNvPr id="78" name="Arrow: Left-Right 77">
          <a:extLst>
            <a:ext uri="{FF2B5EF4-FFF2-40B4-BE49-F238E27FC236}">
              <a16:creationId xmlns:a16="http://schemas.microsoft.com/office/drawing/2014/main" id="{D7F2646B-6728-4260-AC65-128C5C31A1F5}"/>
            </a:ext>
          </a:extLst>
        </xdr:cNvPr>
        <xdr:cNvSpPr/>
      </xdr:nvSpPr>
      <xdr:spPr>
        <a:xfrm>
          <a:off x="12325350" y="619410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390525</xdr:colOff>
      <xdr:row>31</xdr:row>
      <xdr:rowOff>819150</xdr:rowOff>
    </xdr:from>
    <xdr:to>
      <xdr:col>13</xdr:col>
      <xdr:colOff>1352550</xdr:colOff>
      <xdr:row>31</xdr:row>
      <xdr:rowOff>1390650</xdr:rowOff>
    </xdr:to>
    <xdr:sp macro="" textlink="">
      <xdr:nvSpPr>
        <xdr:cNvPr id="79" name="Arrow: Left-Right 78">
          <a:extLst>
            <a:ext uri="{FF2B5EF4-FFF2-40B4-BE49-F238E27FC236}">
              <a16:creationId xmlns:a16="http://schemas.microsoft.com/office/drawing/2014/main" id="{3C3161BB-DC09-4C0B-9DDF-091B8ACD40BC}"/>
            </a:ext>
          </a:extLst>
        </xdr:cNvPr>
        <xdr:cNvSpPr/>
      </xdr:nvSpPr>
      <xdr:spPr>
        <a:xfrm>
          <a:off x="12344400" y="647509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32</xdr:row>
      <xdr:rowOff>962025</xdr:rowOff>
    </xdr:from>
    <xdr:to>
      <xdr:col>13</xdr:col>
      <xdr:colOff>1333500</xdr:colOff>
      <xdr:row>32</xdr:row>
      <xdr:rowOff>1533525</xdr:rowOff>
    </xdr:to>
    <xdr:sp macro="" textlink="">
      <xdr:nvSpPr>
        <xdr:cNvPr id="80" name="Arrow: Left-Right 79">
          <a:extLst>
            <a:ext uri="{FF2B5EF4-FFF2-40B4-BE49-F238E27FC236}">
              <a16:creationId xmlns:a16="http://schemas.microsoft.com/office/drawing/2014/main" id="{058777D2-953A-481F-AAE1-85492A0D6594}"/>
            </a:ext>
          </a:extLst>
        </xdr:cNvPr>
        <xdr:cNvSpPr/>
      </xdr:nvSpPr>
      <xdr:spPr>
        <a:xfrm>
          <a:off x="12325350" y="665035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390525</xdr:colOff>
      <xdr:row>33</xdr:row>
      <xdr:rowOff>514350</xdr:rowOff>
    </xdr:from>
    <xdr:to>
      <xdr:col>13</xdr:col>
      <xdr:colOff>1352550</xdr:colOff>
      <xdr:row>34</xdr:row>
      <xdr:rowOff>0</xdr:rowOff>
    </xdr:to>
    <xdr:sp macro="" textlink="">
      <xdr:nvSpPr>
        <xdr:cNvPr id="81" name="Arrow: Left-Right 80">
          <a:extLst>
            <a:ext uri="{FF2B5EF4-FFF2-40B4-BE49-F238E27FC236}">
              <a16:creationId xmlns:a16="http://schemas.microsoft.com/office/drawing/2014/main" id="{67533A95-05B7-451A-98AD-21D3B3BD9E11}"/>
            </a:ext>
          </a:extLst>
        </xdr:cNvPr>
        <xdr:cNvSpPr/>
      </xdr:nvSpPr>
      <xdr:spPr>
        <a:xfrm>
          <a:off x="12344400" y="679418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381000</xdr:colOff>
      <xdr:row>34</xdr:row>
      <xdr:rowOff>809625</xdr:rowOff>
    </xdr:from>
    <xdr:to>
      <xdr:col>13</xdr:col>
      <xdr:colOff>1343025</xdr:colOff>
      <xdr:row>34</xdr:row>
      <xdr:rowOff>1381125</xdr:rowOff>
    </xdr:to>
    <xdr:sp macro="" textlink="">
      <xdr:nvSpPr>
        <xdr:cNvPr id="82" name="Arrow: Left-Right 81">
          <a:extLst>
            <a:ext uri="{FF2B5EF4-FFF2-40B4-BE49-F238E27FC236}">
              <a16:creationId xmlns:a16="http://schemas.microsoft.com/office/drawing/2014/main" id="{3932619F-9494-4DE1-846F-E18B5B570A6D}"/>
            </a:ext>
          </a:extLst>
        </xdr:cNvPr>
        <xdr:cNvSpPr/>
      </xdr:nvSpPr>
      <xdr:spPr>
        <a:xfrm>
          <a:off x="12334875" y="693229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35</xdr:row>
      <xdr:rowOff>809625</xdr:rowOff>
    </xdr:from>
    <xdr:to>
      <xdr:col>13</xdr:col>
      <xdr:colOff>1333500</xdr:colOff>
      <xdr:row>35</xdr:row>
      <xdr:rowOff>1381125</xdr:rowOff>
    </xdr:to>
    <xdr:sp macro="" textlink="">
      <xdr:nvSpPr>
        <xdr:cNvPr id="83" name="Arrow: Left-Right 82">
          <a:extLst>
            <a:ext uri="{FF2B5EF4-FFF2-40B4-BE49-F238E27FC236}">
              <a16:creationId xmlns:a16="http://schemas.microsoft.com/office/drawing/2014/main" id="{AA73CA08-E342-41AC-960C-B19CAF7C4561}"/>
            </a:ext>
          </a:extLst>
        </xdr:cNvPr>
        <xdr:cNvSpPr/>
      </xdr:nvSpPr>
      <xdr:spPr>
        <a:xfrm>
          <a:off x="12325350" y="709136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428625</xdr:colOff>
      <xdr:row>36</xdr:row>
      <xdr:rowOff>428624</xdr:rowOff>
    </xdr:from>
    <xdr:to>
      <xdr:col>13</xdr:col>
      <xdr:colOff>1209675</xdr:colOff>
      <xdr:row>36</xdr:row>
      <xdr:rowOff>876299</xdr:rowOff>
    </xdr:to>
    <xdr:sp macro="" textlink="">
      <xdr:nvSpPr>
        <xdr:cNvPr id="84" name="Arrow: Left-Right 83">
          <a:extLst>
            <a:ext uri="{FF2B5EF4-FFF2-40B4-BE49-F238E27FC236}">
              <a16:creationId xmlns:a16="http://schemas.microsoft.com/office/drawing/2014/main" id="{422F6313-495B-4F53-962A-63739D61CFFF}"/>
            </a:ext>
          </a:extLst>
        </xdr:cNvPr>
        <xdr:cNvSpPr/>
      </xdr:nvSpPr>
      <xdr:spPr>
        <a:xfrm>
          <a:off x="12382500" y="72170924"/>
          <a:ext cx="781050" cy="44767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390525</xdr:colOff>
      <xdr:row>37</xdr:row>
      <xdr:rowOff>876300</xdr:rowOff>
    </xdr:from>
    <xdr:to>
      <xdr:col>13</xdr:col>
      <xdr:colOff>1352550</xdr:colOff>
      <xdr:row>37</xdr:row>
      <xdr:rowOff>1447800</xdr:rowOff>
    </xdr:to>
    <xdr:sp macro="" textlink="">
      <xdr:nvSpPr>
        <xdr:cNvPr id="86" name="Arrow: Left-Right 85">
          <a:extLst>
            <a:ext uri="{FF2B5EF4-FFF2-40B4-BE49-F238E27FC236}">
              <a16:creationId xmlns:a16="http://schemas.microsoft.com/office/drawing/2014/main" id="{FFAF3AC7-01FE-4CF6-A0E4-5901354ED660}"/>
            </a:ext>
          </a:extLst>
        </xdr:cNvPr>
        <xdr:cNvSpPr/>
      </xdr:nvSpPr>
      <xdr:spPr>
        <a:xfrm>
          <a:off x="12344400" y="735234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38</xdr:row>
      <xdr:rowOff>1476375</xdr:rowOff>
    </xdr:from>
    <xdr:to>
      <xdr:col>13</xdr:col>
      <xdr:colOff>1314450</xdr:colOff>
      <xdr:row>38</xdr:row>
      <xdr:rowOff>2047875</xdr:rowOff>
    </xdr:to>
    <xdr:sp macro="" textlink="">
      <xdr:nvSpPr>
        <xdr:cNvPr id="87" name="Arrow: Left-Right 86">
          <a:extLst>
            <a:ext uri="{FF2B5EF4-FFF2-40B4-BE49-F238E27FC236}">
              <a16:creationId xmlns:a16="http://schemas.microsoft.com/office/drawing/2014/main" id="{0AAB6896-B1F0-4A6D-B8E6-4FFD6F6327C7}"/>
            </a:ext>
          </a:extLst>
        </xdr:cNvPr>
        <xdr:cNvSpPr/>
      </xdr:nvSpPr>
      <xdr:spPr>
        <a:xfrm>
          <a:off x="12306300" y="7588567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39</xdr:row>
      <xdr:rowOff>723900</xdr:rowOff>
    </xdr:from>
    <xdr:to>
      <xdr:col>13</xdr:col>
      <xdr:colOff>1314450</xdr:colOff>
      <xdr:row>39</xdr:row>
      <xdr:rowOff>1295400</xdr:rowOff>
    </xdr:to>
    <xdr:sp macro="" textlink="">
      <xdr:nvSpPr>
        <xdr:cNvPr id="88" name="Arrow: Left-Right 87">
          <a:extLst>
            <a:ext uri="{FF2B5EF4-FFF2-40B4-BE49-F238E27FC236}">
              <a16:creationId xmlns:a16="http://schemas.microsoft.com/office/drawing/2014/main" id="{0975F966-8992-435F-B50F-AC934890664E}"/>
            </a:ext>
          </a:extLst>
        </xdr:cNvPr>
        <xdr:cNvSpPr/>
      </xdr:nvSpPr>
      <xdr:spPr>
        <a:xfrm>
          <a:off x="12306300" y="780859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40</xdr:row>
      <xdr:rowOff>1038225</xdr:rowOff>
    </xdr:from>
    <xdr:to>
      <xdr:col>13</xdr:col>
      <xdr:colOff>1323975</xdr:colOff>
      <xdr:row>40</xdr:row>
      <xdr:rowOff>1609725</xdr:rowOff>
    </xdr:to>
    <xdr:sp macro="" textlink="">
      <xdr:nvSpPr>
        <xdr:cNvPr id="89" name="Arrow: Left-Right 88">
          <a:extLst>
            <a:ext uri="{FF2B5EF4-FFF2-40B4-BE49-F238E27FC236}">
              <a16:creationId xmlns:a16="http://schemas.microsoft.com/office/drawing/2014/main" id="{98953448-2CFA-47B7-A5D0-E4189B3717A8}"/>
            </a:ext>
          </a:extLst>
        </xdr:cNvPr>
        <xdr:cNvSpPr/>
      </xdr:nvSpPr>
      <xdr:spPr>
        <a:xfrm>
          <a:off x="12315825" y="798290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41</xdr:row>
      <xdr:rowOff>933450</xdr:rowOff>
    </xdr:from>
    <xdr:to>
      <xdr:col>13</xdr:col>
      <xdr:colOff>1314450</xdr:colOff>
      <xdr:row>41</xdr:row>
      <xdr:rowOff>1504950</xdr:rowOff>
    </xdr:to>
    <xdr:sp macro="" textlink="">
      <xdr:nvSpPr>
        <xdr:cNvPr id="90" name="Arrow: Left-Right 89">
          <a:extLst>
            <a:ext uri="{FF2B5EF4-FFF2-40B4-BE49-F238E27FC236}">
              <a16:creationId xmlns:a16="http://schemas.microsoft.com/office/drawing/2014/main" id="{A2E84C17-29AD-49D3-BA47-B9A1D4AD7179}"/>
            </a:ext>
          </a:extLst>
        </xdr:cNvPr>
        <xdr:cNvSpPr/>
      </xdr:nvSpPr>
      <xdr:spPr>
        <a:xfrm>
          <a:off x="12306300" y="817340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323850</xdr:colOff>
      <xdr:row>42</xdr:row>
      <xdr:rowOff>1647825</xdr:rowOff>
    </xdr:from>
    <xdr:to>
      <xdr:col>13</xdr:col>
      <xdr:colOff>1285875</xdr:colOff>
      <xdr:row>42</xdr:row>
      <xdr:rowOff>2219325</xdr:rowOff>
    </xdr:to>
    <xdr:sp macro="" textlink="">
      <xdr:nvSpPr>
        <xdr:cNvPr id="91" name="Arrow: Left-Right 90">
          <a:extLst>
            <a:ext uri="{FF2B5EF4-FFF2-40B4-BE49-F238E27FC236}">
              <a16:creationId xmlns:a16="http://schemas.microsoft.com/office/drawing/2014/main" id="{E7F7DBA1-DE86-4ECE-84D2-DD6AD16F8BE6}"/>
            </a:ext>
          </a:extLst>
        </xdr:cNvPr>
        <xdr:cNvSpPr/>
      </xdr:nvSpPr>
      <xdr:spPr>
        <a:xfrm>
          <a:off x="12277725" y="842772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43</xdr:row>
      <xdr:rowOff>1314450</xdr:rowOff>
    </xdr:from>
    <xdr:to>
      <xdr:col>13</xdr:col>
      <xdr:colOff>1314450</xdr:colOff>
      <xdr:row>43</xdr:row>
      <xdr:rowOff>1885950</xdr:rowOff>
    </xdr:to>
    <xdr:sp macro="" textlink="">
      <xdr:nvSpPr>
        <xdr:cNvPr id="92" name="Arrow: Left-Right 91">
          <a:extLst>
            <a:ext uri="{FF2B5EF4-FFF2-40B4-BE49-F238E27FC236}">
              <a16:creationId xmlns:a16="http://schemas.microsoft.com/office/drawing/2014/main" id="{D6FB67BA-C49A-4C71-8131-C4F52466DFAD}"/>
            </a:ext>
          </a:extLst>
        </xdr:cNvPr>
        <xdr:cNvSpPr/>
      </xdr:nvSpPr>
      <xdr:spPr>
        <a:xfrm>
          <a:off x="12306300" y="871537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44</xdr:row>
      <xdr:rowOff>971550</xdr:rowOff>
    </xdr:from>
    <xdr:to>
      <xdr:col>13</xdr:col>
      <xdr:colOff>1323975</xdr:colOff>
      <xdr:row>44</xdr:row>
      <xdr:rowOff>1543050</xdr:rowOff>
    </xdr:to>
    <xdr:sp macro="" textlink="">
      <xdr:nvSpPr>
        <xdr:cNvPr id="94" name="Arrow: Left-Right 93">
          <a:extLst>
            <a:ext uri="{FF2B5EF4-FFF2-40B4-BE49-F238E27FC236}">
              <a16:creationId xmlns:a16="http://schemas.microsoft.com/office/drawing/2014/main" id="{E7EE1D73-F605-4385-91D6-B37BB70FA9BF}"/>
            </a:ext>
          </a:extLst>
        </xdr:cNvPr>
        <xdr:cNvSpPr/>
      </xdr:nvSpPr>
      <xdr:spPr>
        <a:xfrm>
          <a:off x="12315825" y="8934450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352425</xdr:colOff>
      <xdr:row>49</xdr:row>
      <xdr:rowOff>657225</xdr:rowOff>
    </xdr:from>
    <xdr:to>
      <xdr:col>13</xdr:col>
      <xdr:colOff>1314450</xdr:colOff>
      <xdr:row>49</xdr:row>
      <xdr:rowOff>1228725</xdr:rowOff>
    </xdr:to>
    <xdr:sp macro="" textlink="">
      <xdr:nvSpPr>
        <xdr:cNvPr id="95" name="Arrow: Left-Right 94">
          <a:extLst>
            <a:ext uri="{FF2B5EF4-FFF2-40B4-BE49-F238E27FC236}">
              <a16:creationId xmlns:a16="http://schemas.microsoft.com/office/drawing/2014/main" id="{DA1165A0-7D2A-4C9C-9D3A-F9D46E9E9500}"/>
            </a:ext>
          </a:extLst>
        </xdr:cNvPr>
        <xdr:cNvSpPr/>
      </xdr:nvSpPr>
      <xdr:spPr>
        <a:xfrm>
          <a:off x="12306300" y="1014317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50</xdr:row>
      <xdr:rowOff>1028700</xdr:rowOff>
    </xdr:from>
    <xdr:to>
      <xdr:col>13</xdr:col>
      <xdr:colOff>1323975</xdr:colOff>
      <xdr:row>50</xdr:row>
      <xdr:rowOff>1600200</xdr:rowOff>
    </xdr:to>
    <xdr:sp macro="" textlink="">
      <xdr:nvSpPr>
        <xdr:cNvPr id="96" name="Arrow: Left-Right 95">
          <a:extLst>
            <a:ext uri="{FF2B5EF4-FFF2-40B4-BE49-F238E27FC236}">
              <a16:creationId xmlns:a16="http://schemas.microsoft.com/office/drawing/2014/main" id="{91A6D901-5BEB-4528-922A-CB2CE77722AD}"/>
            </a:ext>
          </a:extLst>
        </xdr:cNvPr>
        <xdr:cNvSpPr/>
      </xdr:nvSpPr>
      <xdr:spPr>
        <a:xfrm>
          <a:off x="12315825" y="1031081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371475</xdr:colOff>
      <xdr:row>51</xdr:row>
      <xdr:rowOff>628650</xdr:rowOff>
    </xdr:from>
    <xdr:to>
      <xdr:col>13</xdr:col>
      <xdr:colOff>1333500</xdr:colOff>
      <xdr:row>51</xdr:row>
      <xdr:rowOff>1200150</xdr:rowOff>
    </xdr:to>
    <xdr:sp macro="" textlink="">
      <xdr:nvSpPr>
        <xdr:cNvPr id="97" name="Arrow: Left-Right 96">
          <a:extLst>
            <a:ext uri="{FF2B5EF4-FFF2-40B4-BE49-F238E27FC236}">
              <a16:creationId xmlns:a16="http://schemas.microsoft.com/office/drawing/2014/main" id="{13277D4D-3E32-4BE3-8DFC-F1E0C619E426}"/>
            </a:ext>
          </a:extLst>
        </xdr:cNvPr>
        <xdr:cNvSpPr/>
      </xdr:nvSpPr>
      <xdr:spPr>
        <a:xfrm>
          <a:off x="12325350" y="1046702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400050</xdr:colOff>
      <xdr:row>52</xdr:row>
      <xdr:rowOff>628650</xdr:rowOff>
    </xdr:from>
    <xdr:to>
      <xdr:col>13</xdr:col>
      <xdr:colOff>1362075</xdr:colOff>
      <xdr:row>52</xdr:row>
      <xdr:rowOff>1200150</xdr:rowOff>
    </xdr:to>
    <xdr:sp macro="" textlink="">
      <xdr:nvSpPr>
        <xdr:cNvPr id="98" name="Arrow: Left-Right 97">
          <a:extLst>
            <a:ext uri="{FF2B5EF4-FFF2-40B4-BE49-F238E27FC236}">
              <a16:creationId xmlns:a16="http://schemas.microsoft.com/office/drawing/2014/main" id="{A1AAB3C5-C42A-46FA-9109-4C65C8B6D3E9}"/>
            </a:ext>
          </a:extLst>
        </xdr:cNvPr>
        <xdr:cNvSpPr/>
      </xdr:nvSpPr>
      <xdr:spPr>
        <a:xfrm>
          <a:off x="12353925" y="105937050"/>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457200</xdr:colOff>
      <xdr:row>14</xdr:row>
      <xdr:rowOff>409574</xdr:rowOff>
    </xdr:from>
    <xdr:to>
      <xdr:col>13</xdr:col>
      <xdr:colOff>1247775</xdr:colOff>
      <xdr:row>15</xdr:row>
      <xdr:rowOff>9524</xdr:rowOff>
    </xdr:to>
    <xdr:sp macro="" textlink="">
      <xdr:nvSpPr>
        <xdr:cNvPr id="100" name="Arrow: Left-Right 99">
          <a:extLst>
            <a:ext uri="{FF2B5EF4-FFF2-40B4-BE49-F238E27FC236}">
              <a16:creationId xmlns:a16="http://schemas.microsoft.com/office/drawing/2014/main" id="{C8EB9D53-F42E-4D92-895C-DF40F9703518}"/>
            </a:ext>
          </a:extLst>
        </xdr:cNvPr>
        <xdr:cNvSpPr/>
      </xdr:nvSpPr>
      <xdr:spPr>
        <a:xfrm>
          <a:off x="12411075" y="24945974"/>
          <a:ext cx="790575" cy="4286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361950</xdr:colOff>
      <xdr:row>11</xdr:row>
      <xdr:rowOff>504825</xdr:rowOff>
    </xdr:from>
    <xdr:to>
      <xdr:col>13</xdr:col>
      <xdr:colOff>1323975</xdr:colOff>
      <xdr:row>11</xdr:row>
      <xdr:rowOff>1076325</xdr:rowOff>
    </xdr:to>
    <xdr:sp macro="" textlink="">
      <xdr:nvSpPr>
        <xdr:cNvPr id="102" name="Arrow: Left-Right 101">
          <a:extLst>
            <a:ext uri="{FF2B5EF4-FFF2-40B4-BE49-F238E27FC236}">
              <a16:creationId xmlns:a16="http://schemas.microsoft.com/office/drawing/2014/main" id="{095BC80C-41DA-486D-9EAB-4898E56C2A57}"/>
            </a:ext>
          </a:extLst>
        </xdr:cNvPr>
        <xdr:cNvSpPr/>
      </xdr:nvSpPr>
      <xdr:spPr>
        <a:xfrm>
          <a:off x="12315825" y="21345525"/>
          <a:ext cx="962025" cy="571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457200</xdr:colOff>
      <xdr:row>15</xdr:row>
      <xdr:rowOff>523875</xdr:rowOff>
    </xdr:from>
    <xdr:to>
      <xdr:col>13</xdr:col>
      <xdr:colOff>1247775</xdr:colOff>
      <xdr:row>15</xdr:row>
      <xdr:rowOff>952500</xdr:rowOff>
    </xdr:to>
    <xdr:sp macro="" textlink="">
      <xdr:nvSpPr>
        <xdr:cNvPr id="103" name="Arrow: Left-Right 102">
          <a:extLst>
            <a:ext uri="{FF2B5EF4-FFF2-40B4-BE49-F238E27FC236}">
              <a16:creationId xmlns:a16="http://schemas.microsoft.com/office/drawing/2014/main" id="{95687FB3-9C81-463E-9BD5-D5029268015B}"/>
            </a:ext>
          </a:extLst>
        </xdr:cNvPr>
        <xdr:cNvSpPr/>
      </xdr:nvSpPr>
      <xdr:spPr>
        <a:xfrm>
          <a:off x="12411075" y="25888950"/>
          <a:ext cx="790575" cy="4286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4238625</xdr:colOff>
      <xdr:row>0</xdr:row>
      <xdr:rowOff>0</xdr:rowOff>
    </xdr:from>
    <xdr:to>
      <xdr:col>1</xdr:col>
      <xdr:colOff>4219575</xdr:colOff>
      <xdr:row>0</xdr:row>
      <xdr:rowOff>2309813</xdr:rowOff>
    </xdr:to>
    <xdr:graphicFrame macro="">
      <xdr:nvGraphicFramePr>
        <xdr:cNvPr id="2" name="Chart 1">
          <a:extLst>
            <a:ext uri="{FF2B5EF4-FFF2-40B4-BE49-F238E27FC236}">
              <a16:creationId xmlns:a16="http://schemas.microsoft.com/office/drawing/2014/main" id="{C105574E-FAD2-343A-DDDE-A0187FD86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1314450</xdr:colOff>
      <xdr:row>0</xdr:row>
      <xdr:rowOff>2209800</xdr:rowOff>
    </xdr:to>
    <xdr:graphicFrame macro="">
      <xdr:nvGraphicFramePr>
        <xdr:cNvPr id="3" name="Chart 2">
          <a:extLst>
            <a:ext uri="{FF2B5EF4-FFF2-40B4-BE49-F238E27FC236}">
              <a16:creationId xmlns:a16="http://schemas.microsoft.com/office/drawing/2014/main" id="{686B7787-6B1C-43A8-A113-31F5494026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752475</xdr:colOff>
      <xdr:row>1</xdr:row>
      <xdr:rowOff>428625</xdr:rowOff>
    </xdr:from>
    <xdr:to>
      <xdr:col>2</xdr:col>
      <xdr:colOff>981075</xdr:colOff>
      <xdr:row>1</xdr:row>
      <xdr:rowOff>723900</xdr:rowOff>
    </xdr:to>
    <xdr:sp macro="" textlink="">
      <xdr:nvSpPr>
        <xdr:cNvPr id="2" name="Arrow: Up 1">
          <a:extLst>
            <a:ext uri="{FF2B5EF4-FFF2-40B4-BE49-F238E27FC236}">
              <a16:creationId xmlns:a16="http://schemas.microsoft.com/office/drawing/2014/main" id="{46BA5CDF-C6B1-4528-82A9-E6348AF9011D}"/>
            </a:ext>
          </a:extLst>
        </xdr:cNvPr>
        <xdr:cNvSpPr/>
      </xdr:nvSpPr>
      <xdr:spPr>
        <a:xfrm>
          <a:off x="1828800" y="381000"/>
          <a:ext cx="0"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781050</xdr:colOff>
      <xdr:row>1</xdr:row>
      <xdr:rowOff>1009650</xdr:rowOff>
    </xdr:from>
    <xdr:to>
      <xdr:col>2</xdr:col>
      <xdr:colOff>1009650</xdr:colOff>
      <xdr:row>1</xdr:row>
      <xdr:rowOff>1304925</xdr:rowOff>
    </xdr:to>
    <xdr:sp macro="" textlink="">
      <xdr:nvSpPr>
        <xdr:cNvPr id="3" name="Arrow: Up 2">
          <a:extLst>
            <a:ext uri="{FF2B5EF4-FFF2-40B4-BE49-F238E27FC236}">
              <a16:creationId xmlns:a16="http://schemas.microsoft.com/office/drawing/2014/main" id="{5628ABF4-C2F3-45F2-9615-3FDFD37E2C34}"/>
            </a:ext>
          </a:extLst>
        </xdr:cNvPr>
        <xdr:cNvSpPr/>
      </xdr:nvSpPr>
      <xdr:spPr>
        <a:xfrm rot="10800000">
          <a:off x="1828800" y="381000"/>
          <a:ext cx="0" cy="0"/>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257175</xdr:colOff>
      <xdr:row>1</xdr:row>
      <xdr:rowOff>1771650</xdr:rowOff>
    </xdr:from>
    <xdr:to>
      <xdr:col>2</xdr:col>
      <xdr:colOff>742950</xdr:colOff>
      <xdr:row>1</xdr:row>
      <xdr:rowOff>2038350</xdr:rowOff>
    </xdr:to>
    <xdr:sp macro="" textlink="">
      <xdr:nvSpPr>
        <xdr:cNvPr id="4" name="Arrow: Left-Right 3">
          <a:extLst>
            <a:ext uri="{FF2B5EF4-FFF2-40B4-BE49-F238E27FC236}">
              <a16:creationId xmlns:a16="http://schemas.microsoft.com/office/drawing/2014/main" id="{953A6F16-7B3A-4371-8822-F636919061EC}"/>
            </a:ext>
          </a:extLst>
        </xdr:cNvPr>
        <xdr:cNvSpPr/>
      </xdr:nvSpPr>
      <xdr:spPr>
        <a:xfrm>
          <a:off x="1476375" y="381000"/>
          <a:ext cx="3524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2</xdr:row>
      <xdr:rowOff>581025</xdr:rowOff>
    </xdr:from>
    <xdr:to>
      <xdr:col>2</xdr:col>
      <xdr:colOff>1028700</xdr:colOff>
      <xdr:row>2</xdr:row>
      <xdr:rowOff>1152525</xdr:rowOff>
    </xdr:to>
    <xdr:sp macro="" textlink="">
      <xdr:nvSpPr>
        <xdr:cNvPr id="5" name="Arrow: Left-Right 4">
          <a:extLst>
            <a:ext uri="{FF2B5EF4-FFF2-40B4-BE49-F238E27FC236}">
              <a16:creationId xmlns:a16="http://schemas.microsoft.com/office/drawing/2014/main" id="{60F529E1-7585-4E33-B0B4-F0866655B7B8}"/>
            </a:ext>
          </a:extLst>
        </xdr:cNvPr>
        <xdr:cNvSpPr/>
      </xdr:nvSpPr>
      <xdr:spPr>
        <a:xfrm>
          <a:off x="1285875" y="5715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xdr:row>
      <xdr:rowOff>476250</xdr:rowOff>
    </xdr:from>
    <xdr:to>
      <xdr:col>2</xdr:col>
      <xdr:colOff>1038225</xdr:colOff>
      <xdr:row>3</xdr:row>
      <xdr:rowOff>1047750</xdr:rowOff>
    </xdr:to>
    <xdr:sp macro="" textlink="">
      <xdr:nvSpPr>
        <xdr:cNvPr id="6" name="Arrow: Left-Right 5">
          <a:extLst>
            <a:ext uri="{FF2B5EF4-FFF2-40B4-BE49-F238E27FC236}">
              <a16:creationId xmlns:a16="http://schemas.microsoft.com/office/drawing/2014/main" id="{2D08A906-BC76-4830-83E9-6A992DF75B63}"/>
            </a:ext>
          </a:extLst>
        </xdr:cNvPr>
        <xdr:cNvSpPr/>
      </xdr:nvSpPr>
      <xdr:spPr>
        <a:xfrm>
          <a:off x="1276350" y="762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200025</xdr:colOff>
      <xdr:row>4</xdr:row>
      <xdr:rowOff>504825</xdr:rowOff>
    </xdr:from>
    <xdr:to>
      <xdr:col>2</xdr:col>
      <xdr:colOff>885825</xdr:colOff>
      <xdr:row>4</xdr:row>
      <xdr:rowOff>1371600</xdr:rowOff>
    </xdr:to>
    <xdr:sp macro="" textlink="">
      <xdr:nvSpPr>
        <xdr:cNvPr id="7" name="Arrow: Up 6">
          <a:extLst>
            <a:ext uri="{FF2B5EF4-FFF2-40B4-BE49-F238E27FC236}">
              <a16:creationId xmlns:a16="http://schemas.microsoft.com/office/drawing/2014/main" id="{4023B1E2-8609-49C7-8A0B-94833B76A174}"/>
            </a:ext>
          </a:extLst>
        </xdr:cNvPr>
        <xdr:cNvSpPr/>
      </xdr:nvSpPr>
      <xdr:spPr>
        <a:xfrm>
          <a:off x="1419225" y="952500"/>
          <a:ext cx="409575"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5</xdr:row>
      <xdr:rowOff>1238250</xdr:rowOff>
    </xdr:from>
    <xdr:to>
      <xdr:col>2</xdr:col>
      <xdr:colOff>1038225</xdr:colOff>
      <xdr:row>5</xdr:row>
      <xdr:rowOff>1809750</xdr:rowOff>
    </xdr:to>
    <xdr:sp macro="" textlink="">
      <xdr:nvSpPr>
        <xdr:cNvPr id="8" name="Arrow: Left-Right 7">
          <a:extLst>
            <a:ext uri="{FF2B5EF4-FFF2-40B4-BE49-F238E27FC236}">
              <a16:creationId xmlns:a16="http://schemas.microsoft.com/office/drawing/2014/main" id="{EF2559A0-310F-43E7-B379-2919A2AB1C2E}"/>
            </a:ext>
          </a:extLst>
        </xdr:cNvPr>
        <xdr:cNvSpPr/>
      </xdr:nvSpPr>
      <xdr:spPr>
        <a:xfrm>
          <a:off x="1276350" y="1143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7</xdr:row>
      <xdr:rowOff>180975</xdr:rowOff>
    </xdr:from>
    <xdr:to>
      <xdr:col>2</xdr:col>
      <xdr:colOff>1028700</xdr:colOff>
      <xdr:row>7</xdr:row>
      <xdr:rowOff>752475</xdr:rowOff>
    </xdr:to>
    <xdr:sp macro="" textlink="">
      <xdr:nvSpPr>
        <xdr:cNvPr id="9" name="Arrow: Left-Right 8">
          <a:extLst>
            <a:ext uri="{FF2B5EF4-FFF2-40B4-BE49-F238E27FC236}">
              <a16:creationId xmlns:a16="http://schemas.microsoft.com/office/drawing/2014/main" id="{6C9E2EB0-A523-44E6-A051-C5338BE3F2C9}"/>
            </a:ext>
          </a:extLst>
        </xdr:cNvPr>
        <xdr:cNvSpPr/>
      </xdr:nvSpPr>
      <xdr:spPr>
        <a:xfrm>
          <a:off x="1266825" y="1514475"/>
          <a:ext cx="561975" cy="95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16</xdr:row>
      <xdr:rowOff>857250</xdr:rowOff>
    </xdr:from>
    <xdr:to>
      <xdr:col>2</xdr:col>
      <xdr:colOff>1047750</xdr:colOff>
      <xdr:row>16</xdr:row>
      <xdr:rowOff>1428750</xdr:rowOff>
    </xdr:to>
    <xdr:sp macro="" textlink="">
      <xdr:nvSpPr>
        <xdr:cNvPr id="10" name="Arrow: Left-Right 9">
          <a:extLst>
            <a:ext uri="{FF2B5EF4-FFF2-40B4-BE49-F238E27FC236}">
              <a16:creationId xmlns:a16="http://schemas.microsoft.com/office/drawing/2014/main" id="{EA93A2B3-8AD1-40CE-9C7E-DFD25288F8F7}"/>
            </a:ext>
          </a:extLst>
        </xdr:cNvPr>
        <xdr:cNvSpPr/>
      </xdr:nvSpPr>
      <xdr:spPr>
        <a:xfrm>
          <a:off x="1266825" y="3238500"/>
          <a:ext cx="5619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17</xdr:row>
      <xdr:rowOff>1209675</xdr:rowOff>
    </xdr:from>
    <xdr:to>
      <xdr:col>2</xdr:col>
      <xdr:colOff>1028700</xdr:colOff>
      <xdr:row>18</xdr:row>
      <xdr:rowOff>304800</xdr:rowOff>
    </xdr:to>
    <xdr:sp macro="" textlink="">
      <xdr:nvSpPr>
        <xdr:cNvPr id="11" name="Arrow: Left-Right 10">
          <a:extLst>
            <a:ext uri="{FF2B5EF4-FFF2-40B4-BE49-F238E27FC236}">
              <a16:creationId xmlns:a16="http://schemas.microsoft.com/office/drawing/2014/main" id="{D244C188-B452-42DF-B8FC-58FD2404EA8D}"/>
            </a:ext>
          </a:extLst>
        </xdr:cNvPr>
        <xdr:cNvSpPr/>
      </xdr:nvSpPr>
      <xdr:spPr>
        <a:xfrm>
          <a:off x="1285875" y="3429000"/>
          <a:ext cx="542925" cy="190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19</xdr:row>
      <xdr:rowOff>495300</xdr:rowOff>
    </xdr:from>
    <xdr:to>
      <xdr:col>2</xdr:col>
      <xdr:colOff>1028700</xdr:colOff>
      <xdr:row>19</xdr:row>
      <xdr:rowOff>1066800</xdr:rowOff>
    </xdr:to>
    <xdr:sp macro="" textlink="">
      <xdr:nvSpPr>
        <xdr:cNvPr id="12" name="Arrow: Left-Right 11">
          <a:extLst>
            <a:ext uri="{FF2B5EF4-FFF2-40B4-BE49-F238E27FC236}">
              <a16:creationId xmlns:a16="http://schemas.microsoft.com/office/drawing/2014/main" id="{CF619AD4-AA2E-48F7-90DA-16B2CA130D8E}"/>
            </a:ext>
          </a:extLst>
        </xdr:cNvPr>
        <xdr:cNvSpPr/>
      </xdr:nvSpPr>
      <xdr:spPr>
        <a:xfrm>
          <a:off x="1276350" y="3810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20</xdr:row>
      <xdr:rowOff>447675</xdr:rowOff>
    </xdr:from>
    <xdr:to>
      <xdr:col>2</xdr:col>
      <xdr:colOff>1038225</xdr:colOff>
      <xdr:row>20</xdr:row>
      <xdr:rowOff>1019175</xdr:rowOff>
    </xdr:to>
    <xdr:sp macro="" textlink="">
      <xdr:nvSpPr>
        <xdr:cNvPr id="13" name="Arrow: Left-Right 12">
          <a:extLst>
            <a:ext uri="{FF2B5EF4-FFF2-40B4-BE49-F238E27FC236}">
              <a16:creationId xmlns:a16="http://schemas.microsoft.com/office/drawing/2014/main" id="{2F0108DA-AB9F-42BB-ABE4-4DFD8236082E}"/>
            </a:ext>
          </a:extLst>
        </xdr:cNvPr>
        <xdr:cNvSpPr/>
      </xdr:nvSpPr>
      <xdr:spPr>
        <a:xfrm>
          <a:off x="1266825" y="4000500"/>
          <a:ext cx="5619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21</xdr:row>
      <xdr:rowOff>1057275</xdr:rowOff>
    </xdr:from>
    <xdr:to>
      <xdr:col>2</xdr:col>
      <xdr:colOff>1028700</xdr:colOff>
      <xdr:row>21</xdr:row>
      <xdr:rowOff>1628775</xdr:rowOff>
    </xdr:to>
    <xdr:sp macro="" textlink="">
      <xdr:nvSpPr>
        <xdr:cNvPr id="14" name="Arrow: Left-Right 13">
          <a:extLst>
            <a:ext uri="{FF2B5EF4-FFF2-40B4-BE49-F238E27FC236}">
              <a16:creationId xmlns:a16="http://schemas.microsoft.com/office/drawing/2014/main" id="{85F0AEE7-6844-49CD-ABAC-98EB0EC488B5}"/>
            </a:ext>
          </a:extLst>
        </xdr:cNvPr>
        <xdr:cNvSpPr/>
      </xdr:nvSpPr>
      <xdr:spPr>
        <a:xfrm>
          <a:off x="1276350" y="4191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22</xdr:row>
      <xdr:rowOff>609600</xdr:rowOff>
    </xdr:from>
    <xdr:to>
      <xdr:col>2</xdr:col>
      <xdr:colOff>1028700</xdr:colOff>
      <xdr:row>22</xdr:row>
      <xdr:rowOff>1181100</xdr:rowOff>
    </xdr:to>
    <xdr:sp macro="" textlink="">
      <xdr:nvSpPr>
        <xdr:cNvPr id="15" name="Arrow: Left-Right 14">
          <a:extLst>
            <a:ext uri="{FF2B5EF4-FFF2-40B4-BE49-F238E27FC236}">
              <a16:creationId xmlns:a16="http://schemas.microsoft.com/office/drawing/2014/main" id="{0D663E6F-D45A-4EFA-8E41-ABBA1E75D9C9}"/>
            </a:ext>
          </a:extLst>
        </xdr:cNvPr>
        <xdr:cNvSpPr/>
      </xdr:nvSpPr>
      <xdr:spPr>
        <a:xfrm>
          <a:off x="1266825" y="4381500"/>
          <a:ext cx="5619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23</xdr:row>
      <xdr:rowOff>1581150</xdr:rowOff>
    </xdr:from>
    <xdr:to>
      <xdr:col>2</xdr:col>
      <xdr:colOff>1028700</xdr:colOff>
      <xdr:row>23</xdr:row>
      <xdr:rowOff>2152650</xdr:rowOff>
    </xdr:to>
    <xdr:sp macro="" textlink="">
      <xdr:nvSpPr>
        <xdr:cNvPr id="16" name="Arrow: Left-Right 15">
          <a:extLst>
            <a:ext uri="{FF2B5EF4-FFF2-40B4-BE49-F238E27FC236}">
              <a16:creationId xmlns:a16="http://schemas.microsoft.com/office/drawing/2014/main" id="{C7ACFC19-4BFF-4642-ACFA-515561B78724}"/>
            </a:ext>
          </a:extLst>
        </xdr:cNvPr>
        <xdr:cNvSpPr/>
      </xdr:nvSpPr>
      <xdr:spPr>
        <a:xfrm>
          <a:off x="1285875" y="45720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25</xdr:row>
      <xdr:rowOff>657225</xdr:rowOff>
    </xdr:from>
    <xdr:to>
      <xdr:col>2</xdr:col>
      <xdr:colOff>1028700</xdr:colOff>
      <xdr:row>25</xdr:row>
      <xdr:rowOff>1228725</xdr:rowOff>
    </xdr:to>
    <xdr:sp macro="" textlink="">
      <xdr:nvSpPr>
        <xdr:cNvPr id="17" name="Arrow: Left-Right 16">
          <a:extLst>
            <a:ext uri="{FF2B5EF4-FFF2-40B4-BE49-F238E27FC236}">
              <a16:creationId xmlns:a16="http://schemas.microsoft.com/office/drawing/2014/main" id="{6BBEE64E-3F1F-44E1-83F7-603104FE9832}"/>
            </a:ext>
          </a:extLst>
        </xdr:cNvPr>
        <xdr:cNvSpPr/>
      </xdr:nvSpPr>
      <xdr:spPr>
        <a:xfrm>
          <a:off x="1285875" y="49530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26</xdr:row>
      <xdr:rowOff>533400</xdr:rowOff>
    </xdr:from>
    <xdr:to>
      <xdr:col>2</xdr:col>
      <xdr:colOff>1038225</xdr:colOff>
      <xdr:row>26</xdr:row>
      <xdr:rowOff>1104900</xdr:rowOff>
    </xdr:to>
    <xdr:sp macro="" textlink="">
      <xdr:nvSpPr>
        <xdr:cNvPr id="18" name="Arrow: Left-Right 17">
          <a:extLst>
            <a:ext uri="{FF2B5EF4-FFF2-40B4-BE49-F238E27FC236}">
              <a16:creationId xmlns:a16="http://schemas.microsoft.com/office/drawing/2014/main" id="{1655B0B9-822A-45CA-80D1-4C2EF94EA706}"/>
            </a:ext>
          </a:extLst>
        </xdr:cNvPr>
        <xdr:cNvSpPr/>
      </xdr:nvSpPr>
      <xdr:spPr>
        <a:xfrm>
          <a:off x="1276350" y="51435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27</xdr:row>
      <xdr:rowOff>400050</xdr:rowOff>
    </xdr:from>
    <xdr:to>
      <xdr:col>2</xdr:col>
      <xdr:colOff>1038225</xdr:colOff>
      <xdr:row>27</xdr:row>
      <xdr:rowOff>971550</xdr:rowOff>
    </xdr:to>
    <xdr:sp macro="" textlink="">
      <xdr:nvSpPr>
        <xdr:cNvPr id="19" name="Arrow: Left-Right 18">
          <a:extLst>
            <a:ext uri="{FF2B5EF4-FFF2-40B4-BE49-F238E27FC236}">
              <a16:creationId xmlns:a16="http://schemas.microsoft.com/office/drawing/2014/main" id="{BBFCF35A-85ED-446B-AB53-B8A3362FA37D}"/>
            </a:ext>
          </a:extLst>
        </xdr:cNvPr>
        <xdr:cNvSpPr/>
      </xdr:nvSpPr>
      <xdr:spPr>
        <a:xfrm>
          <a:off x="1285875" y="53340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28</xdr:row>
      <xdr:rowOff>523875</xdr:rowOff>
    </xdr:from>
    <xdr:to>
      <xdr:col>2</xdr:col>
      <xdr:colOff>1028700</xdr:colOff>
      <xdr:row>28</xdr:row>
      <xdr:rowOff>1095375</xdr:rowOff>
    </xdr:to>
    <xdr:sp macro="" textlink="">
      <xdr:nvSpPr>
        <xdr:cNvPr id="20" name="Arrow: Left-Right 19">
          <a:extLst>
            <a:ext uri="{FF2B5EF4-FFF2-40B4-BE49-F238E27FC236}">
              <a16:creationId xmlns:a16="http://schemas.microsoft.com/office/drawing/2014/main" id="{E9D7158D-4D1B-4AB6-B4C8-9637A416F36F}"/>
            </a:ext>
          </a:extLst>
        </xdr:cNvPr>
        <xdr:cNvSpPr/>
      </xdr:nvSpPr>
      <xdr:spPr>
        <a:xfrm>
          <a:off x="1276350" y="55245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29</xdr:row>
      <xdr:rowOff>438150</xdr:rowOff>
    </xdr:from>
    <xdr:to>
      <xdr:col>2</xdr:col>
      <xdr:colOff>1038225</xdr:colOff>
      <xdr:row>29</xdr:row>
      <xdr:rowOff>1009650</xdr:rowOff>
    </xdr:to>
    <xdr:sp macro="" textlink="">
      <xdr:nvSpPr>
        <xdr:cNvPr id="21" name="Arrow: Left-Right 20">
          <a:extLst>
            <a:ext uri="{FF2B5EF4-FFF2-40B4-BE49-F238E27FC236}">
              <a16:creationId xmlns:a16="http://schemas.microsoft.com/office/drawing/2014/main" id="{05A83EBA-7DD7-4AC1-8BCD-A1554B1E81F7}"/>
            </a:ext>
          </a:extLst>
        </xdr:cNvPr>
        <xdr:cNvSpPr/>
      </xdr:nvSpPr>
      <xdr:spPr>
        <a:xfrm>
          <a:off x="1276350" y="5715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30</xdr:row>
      <xdr:rowOff>1276350</xdr:rowOff>
    </xdr:from>
    <xdr:to>
      <xdr:col>2</xdr:col>
      <xdr:colOff>1028700</xdr:colOff>
      <xdr:row>30</xdr:row>
      <xdr:rowOff>1847850</xdr:rowOff>
    </xdr:to>
    <xdr:sp macro="" textlink="">
      <xdr:nvSpPr>
        <xdr:cNvPr id="22" name="Arrow: Left-Right 21">
          <a:extLst>
            <a:ext uri="{FF2B5EF4-FFF2-40B4-BE49-F238E27FC236}">
              <a16:creationId xmlns:a16="http://schemas.microsoft.com/office/drawing/2014/main" id="{4507FC7D-C947-4D22-9857-BF890F7E2B9B}"/>
            </a:ext>
          </a:extLst>
        </xdr:cNvPr>
        <xdr:cNvSpPr/>
      </xdr:nvSpPr>
      <xdr:spPr>
        <a:xfrm>
          <a:off x="1276350" y="59055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31</xdr:row>
      <xdr:rowOff>1295400</xdr:rowOff>
    </xdr:from>
    <xdr:to>
      <xdr:col>2</xdr:col>
      <xdr:colOff>1028700</xdr:colOff>
      <xdr:row>32</xdr:row>
      <xdr:rowOff>257175</xdr:rowOff>
    </xdr:to>
    <xdr:sp macro="" textlink="">
      <xdr:nvSpPr>
        <xdr:cNvPr id="23" name="Arrow: Left-Right 22">
          <a:extLst>
            <a:ext uri="{FF2B5EF4-FFF2-40B4-BE49-F238E27FC236}">
              <a16:creationId xmlns:a16="http://schemas.microsoft.com/office/drawing/2014/main" id="{A9D66518-5E33-4A34-98B3-274CE368490A}"/>
            </a:ext>
          </a:extLst>
        </xdr:cNvPr>
        <xdr:cNvSpPr/>
      </xdr:nvSpPr>
      <xdr:spPr>
        <a:xfrm>
          <a:off x="1276350" y="6096000"/>
          <a:ext cx="552450" cy="190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33</xdr:row>
      <xdr:rowOff>809625</xdr:rowOff>
    </xdr:from>
    <xdr:to>
      <xdr:col>2</xdr:col>
      <xdr:colOff>1028700</xdr:colOff>
      <xdr:row>34</xdr:row>
      <xdr:rowOff>295275</xdr:rowOff>
    </xdr:to>
    <xdr:sp macro="" textlink="">
      <xdr:nvSpPr>
        <xdr:cNvPr id="24" name="Arrow: Left-Right 23">
          <a:extLst>
            <a:ext uri="{FF2B5EF4-FFF2-40B4-BE49-F238E27FC236}">
              <a16:creationId xmlns:a16="http://schemas.microsoft.com/office/drawing/2014/main" id="{91FB404B-BD24-421A-839F-040B25639865}"/>
            </a:ext>
          </a:extLst>
        </xdr:cNvPr>
        <xdr:cNvSpPr/>
      </xdr:nvSpPr>
      <xdr:spPr>
        <a:xfrm>
          <a:off x="1276350" y="6477000"/>
          <a:ext cx="552450" cy="19050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36</xdr:row>
      <xdr:rowOff>142875</xdr:rowOff>
    </xdr:from>
    <xdr:to>
      <xdr:col>2</xdr:col>
      <xdr:colOff>1028700</xdr:colOff>
      <xdr:row>36</xdr:row>
      <xdr:rowOff>714375</xdr:rowOff>
    </xdr:to>
    <xdr:sp macro="" textlink="">
      <xdr:nvSpPr>
        <xdr:cNvPr id="25" name="Arrow: Left-Right 24">
          <a:extLst>
            <a:ext uri="{FF2B5EF4-FFF2-40B4-BE49-F238E27FC236}">
              <a16:creationId xmlns:a16="http://schemas.microsoft.com/office/drawing/2014/main" id="{A0D488EC-C38C-4AF1-977E-F43E12E914A4}"/>
            </a:ext>
          </a:extLst>
        </xdr:cNvPr>
        <xdr:cNvSpPr/>
      </xdr:nvSpPr>
      <xdr:spPr>
        <a:xfrm>
          <a:off x="1266825" y="7000875"/>
          <a:ext cx="561975" cy="476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38</xdr:row>
      <xdr:rowOff>1009650</xdr:rowOff>
    </xdr:from>
    <xdr:to>
      <xdr:col>2</xdr:col>
      <xdr:colOff>1028700</xdr:colOff>
      <xdr:row>38</xdr:row>
      <xdr:rowOff>1581150</xdr:rowOff>
    </xdr:to>
    <xdr:sp macro="" textlink="">
      <xdr:nvSpPr>
        <xdr:cNvPr id="26" name="Arrow: Left-Right 25">
          <a:extLst>
            <a:ext uri="{FF2B5EF4-FFF2-40B4-BE49-F238E27FC236}">
              <a16:creationId xmlns:a16="http://schemas.microsoft.com/office/drawing/2014/main" id="{83D9C2FD-EC40-4133-AC73-2288DCF3F418}"/>
            </a:ext>
          </a:extLst>
        </xdr:cNvPr>
        <xdr:cNvSpPr/>
      </xdr:nvSpPr>
      <xdr:spPr>
        <a:xfrm>
          <a:off x="1276350" y="74295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39</xdr:row>
      <xdr:rowOff>428625</xdr:rowOff>
    </xdr:from>
    <xdr:to>
      <xdr:col>2</xdr:col>
      <xdr:colOff>1028700</xdr:colOff>
      <xdr:row>39</xdr:row>
      <xdr:rowOff>1000125</xdr:rowOff>
    </xdr:to>
    <xdr:sp macro="" textlink="">
      <xdr:nvSpPr>
        <xdr:cNvPr id="27" name="Arrow: Left-Right 26">
          <a:extLst>
            <a:ext uri="{FF2B5EF4-FFF2-40B4-BE49-F238E27FC236}">
              <a16:creationId xmlns:a16="http://schemas.microsoft.com/office/drawing/2014/main" id="{325ED608-EA49-445C-9234-E1D9CF0B4DF7}"/>
            </a:ext>
          </a:extLst>
        </xdr:cNvPr>
        <xdr:cNvSpPr/>
      </xdr:nvSpPr>
      <xdr:spPr>
        <a:xfrm>
          <a:off x="1276350" y="7620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41</xdr:row>
      <xdr:rowOff>419100</xdr:rowOff>
    </xdr:from>
    <xdr:to>
      <xdr:col>2</xdr:col>
      <xdr:colOff>1028700</xdr:colOff>
      <xdr:row>41</xdr:row>
      <xdr:rowOff>990600</xdr:rowOff>
    </xdr:to>
    <xdr:sp macro="" textlink="">
      <xdr:nvSpPr>
        <xdr:cNvPr id="28" name="Arrow: Left-Right 27">
          <a:extLst>
            <a:ext uri="{FF2B5EF4-FFF2-40B4-BE49-F238E27FC236}">
              <a16:creationId xmlns:a16="http://schemas.microsoft.com/office/drawing/2014/main" id="{A8667D09-C14C-48BD-B87E-D5E4BA622120}"/>
            </a:ext>
          </a:extLst>
        </xdr:cNvPr>
        <xdr:cNvSpPr/>
      </xdr:nvSpPr>
      <xdr:spPr>
        <a:xfrm>
          <a:off x="1285875" y="80010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66675</xdr:colOff>
      <xdr:row>43</xdr:row>
      <xdr:rowOff>733425</xdr:rowOff>
    </xdr:from>
    <xdr:to>
      <xdr:col>2</xdr:col>
      <xdr:colOff>1028700</xdr:colOff>
      <xdr:row>43</xdr:row>
      <xdr:rowOff>1304925</xdr:rowOff>
    </xdr:to>
    <xdr:sp macro="" textlink="">
      <xdr:nvSpPr>
        <xdr:cNvPr id="29" name="Arrow: Left-Right 28">
          <a:extLst>
            <a:ext uri="{FF2B5EF4-FFF2-40B4-BE49-F238E27FC236}">
              <a16:creationId xmlns:a16="http://schemas.microsoft.com/office/drawing/2014/main" id="{0E342AB1-28CA-4DE5-A372-08DC22DF73FE}"/>
            </a:ext>
          </a:extLst>
        </xdr:cNvPr>
        <xdr:cNvSpPr/>
      </xdr:nvSpPr>
      <xdr:spPr>
        <a:xfrm>
          <a:off x="1285875" y="8382000"/>
          <a:ext cx="542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49</xdr:row>
      <xdr:rowOff>266700</xdr:rowOff>
    </xdr:from>
    <xdr:to>
      <xdr:col>2</xdr:col>
      <xdr:colOff>1038225</xdr:colOff>
      <xdr:row>49</xdr:row>
      <xdr:rowOff>838200</xdr:rowOff>
    </xdr:to>
    <xdr:sp macro="" textlink="">
      <xdr:nvSpPr>
        <xdr:cNvPr id="30" name="Arrow: Left-Right 29">
          <a:extLst>
            <a:ext uri="{FF2B5EF4-FFF2-40B4-BE49-F238E27FC236}">
              <a16:creationId xmlns:a16="http://schemas.microsoft.com/office/drawing/2014/main" id="{1A64FAC7-845D-425C-B488-C5D2297BAF16}"/>
            </a:ext>
          </a:extLst>
        </xdr:cNvPr>
        <xdr:cNvSpPr/>
      </xdr:nvSpPr>
      <xdr:spPr>
        <a:xfrm>
          <a:off x="1276350" y="95250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57150</xdr:colOff>
      <xdr:row>50</xdr:row>
      <xdr:rowOff>514350</xdr:rowOff>
    </xdr:from>
    <xdr:to>
      <xdr:col>2</xdr:col>
      <xdr:colOff>1038225</xdr:colOff>
      <xdr:row>50</xdr:row>
      <xdr:rowOff>1085850</xdr:rowOff>
    </xdr:to>
    <xdr:sp macro="" textlink="">
      <xdr:nvSpPr>
        <xdr:cNvPr id="31" name="Arrow: Left-Right 30">
          <a:extLst>
            <a:ext uri="{FF2B5EF4-FFF2-40B4-BE49-F238E27FC236}">
              <a16:creationId xmlns:a16="http://schemas.microsoft.com/office/drawing/2014/main" id="{ECFAB7B1-95A9-4C30-82AF-B444C3528626}"/>
            </a:ext>
          </a:extLst>
        </xdr:cNvPr>
        <xdr:cNvSpPr/>
      </xdr:nvSpPr>
      <xdr:spPr>
        <a:xfrm>
          <a:off x="1276350" y="9715500"/>
          <a:ext cx="5524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209550</xdr:colOff>
      <xdr:row>9</xdr:row>
      <xdr:rowOff>619125</xdr:rowOff>
    </xdr:from>
    <xdr:to>
      <xdr:col>2</xdr:col>
      <xdr:colOff>895350</xdr:colOff>
      <xdr:row>9</xdr:row>
      <xdr:rowOff>1485900</xdr:rowOff>
    </xdr:to>
    <xdr:sp macro="" textlink="">
      <xdr:nvSpPr>
        <xdr:cNvPr id="32" name="Arrow: Up 31">
          <a:extLst>
            <a:ext uri="{FF2B5EF4-FFF2-40B4-BE49-F238E27FC236}">
              <a16:creationId xmlns:a16="http://schemas.microsoft.com/office/drawing/2014/main" id="{46439FA9-A78B-4A5A-9E8D-2D07BCF9602B}"/>
            </a:ext>
          </a:extLst>
        </xdr:cNvPr>
        <xdr:cNvSpPr/>
      </xdr:nvSpPr>
      <xdr:spPr>
        <a:xfrm>
          <a:off x="1428750" y="1905000"/>
          <a:ext cx="400050"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180975</xdr:colOff>
      <xdr:row>40</xdr:row>
      <xdr:rowOff>438150</xdr:rowOff>
    </xdr:from>
    <xdr:to>
      <xdr:col>2</xdr:col>
      <xdr:colOff>866775</xdr:colOff>
      <xdr:row>40</xdr:row>
      <xdr:rowOff>1304925</xdr:rowOff>
    </xdr:to>
    <xdr:sp macro="" textlink="">
      <xdr:nvSpPr>
        <xdr:cNvPr id="33" name="Arrow: Up 32">
          <a:extLst>
            <a:ext uri="{FF2B5EF4-FFF2-40B4-BE49-F238E27FC236}">
              <a16:creationId xmlns:a16="http://schemas.microsoft.com/office/drawing/2014/main" id="{399EE465-D603-445F-8828-F312C587515B}"/>
            </a:ext>
          </a:extLst>
        </xdr:cNvPr>
        <xdr:cNvSpPr/>
      </xdr:nvSpPr>
      <xdr:spPr>
        <a:xfrm>
          <a:off x="1400175" y="7810500"/>
          <a:ext cx="428625"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238124</xdr:colOff>
      <xdr:row>24</xdr:row>
      <xdr:rowOff>1095375</xdr:rowOff>
    </xdr:from>
    <xdr:to>
      <xdr:col>2</xdr:col>
      <xdr:colOff>866773</xdr:colOff>
      <xdr:row>24</xdr:row>
      <xdr:rowOff>2019299</xdr:rowOff>
    </xdr:to>
    <xdr:sp macro="" textlink="">
      <xdr:nvSpPr>
        <xdr:cNvPr id="34" name="Arrow: Up 33">
          <a:extLst>
            <a:ext uri="{FF2B5EF4-FFF2-40B4-BE49-F238E27FC236}">
              <a16:creationId xmlns:a16="http://schemas.microsoft.com/office/drawing/2014/main" id="{EF985AE9-DB21-4CAB-AC0D-D9C3B0CBF6B1}"/>
            </a:ext>
          </a:extLst>
        </xdr:cNvPr>
        <xdr:cNvSpPr/>
      </xdr:nvSpPr>
      <xdr:spPr>
        <a:xfrm rot="10800000">
          <a:off x="1457324" y="4762500"/>
          <a:ext cx="371474" cy="0"/>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219075</xdr:colOff>
      <xdr:row>42</xdr:row>
      <xdr:rowOff>847725</xdr:rowOff>
    </xdr:from>
    <xdr:to>
      <xdr:col>2</xdr:col>
      <xdr:colOff>847724</xdr:colOff>
      <xdr:row>42</xdr:row>
      <xdr:rowOff>1771649</xdr:rowOff>
    </xdr:to>
    <xdr:sp macro="" textlink="">
      <xdr:nvSpPr>
        <xdr:cNvPr id="35" name="Arrow: Up 34">
          <a:extLst>
            <a:ext uri="{FF2B5EF4-FFF2-40B4-BE49-F238E27FC236}">
              <a16:creationId xmlns:a16="http://schemas.microsoft.com/office/drawing/2014/main" id="{CC09ADE5-798F-42B5-B1B0-99C49D5EC7D4}"/>
            </a:ext>
          </a:extLst>
        </xdr:cNvPr>
        <xdr:cNvSpPr/>
      </xdr:nvSpPr>
      <xdr:spPr>
        <a:xfrm rot="10800000">
          <a:off x="1438275" y="8191500"/>
          <a:ext cx="390524" cy="0"/>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238125</xdr:colOff>
      <xdr:row>45</xdr:row>
      <xdr:rowOff>638175</xdr:rowOff>
    </xdr:from>
    <xdr:to>
      <xdr:col>2</xdr:col>
      <xdr:colOff>866774</xdr:colOff>
      <xdr:row>46</xdr:row>
      <xdr:rowOff>419099</xdr:rowOff>
    </xdr:to>
    <xdr:sp macro="" textlink="">
      <xdr:nvSpPr>
        <xdr:cNvPr id="36" name="Arrow: Up 35">
          <a:extLst>
            <a:ext uri="{FF2B5EF4-FFF2-40B4-BE49-F238E27FC236}">
              <a16:creationId xmlns:a16="http://schemas.microsoft.com/office/drawing/2014/main" id="{402A7ABB-B73C-4A5D-9725-BC9ACBA9414B}"/>
            </a:ext>
          </a:extLst>
        </xdr:cNvPr>
        <xdr:cNvSpPr/>
      </xdr:nvSpPr>
      <xdr:spPr>
        <a:xfrm rot="10800000">
          <a:off x="1457325" y="8763000"/>
          <a:ext cx="371474" cy="190499"/>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219075</xdr:colOff>
      <xdr:row>48</xdr:row>
      <xdr:rowOff>1666875</xdr:rowOff>
    </xdr:from>
    <xdr:to>
      <xdr:col>2</xdr:col>
      <xdr:colOff>847724</xdr:colOff>
      <xdr:row>48</xdr:row>
      <xdr:rowOff>2590799</xdr:rowOff>
    </xdr:to>
    <xdr:sp macro="" textlink="">
      <xdr:nvSpPr>
        <xdr:cNvPr id="37" name="Arrow: Up 36">
          <a:extLst>
            <a:ext uri="{FF2B5EF4-FFF2-40B4-BE49-F238E27FC236}">
              <a16:creationId xmlns:a16="http://schemas.microsoft.com/office/drawing/2014/main" id="{E341398F-6D8B-4B4D-A4E4-E148832F1E66}"/>
            </a:ext>
          </a:extLst>
        </xdr:cNvPr>
        <xdr:cNvSpPr/>
      </xdr:nvSpPr>
      <xdr:spPr>
        <a:xfrm rot="10800000">
          <a:off x="1438275" y="9334500"/>
          <a:ext cx="390524" cy="0"/>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43143</xdr:colOff>
      <xdr:row>12</xdr:row>
      <xdr:rowOff>923925</xdr:rowOff>
    </xdr:from>
    <xdr:to>
      <xdr:col>2</xdr:col>
      <xdr:colOff>1024218</xdr:colOff>
      <xdr:row>12</xdr:row>
      <xdr:rowOff>1495425</xdr:rowOff>
    </xdr:to>
    <xdr:sp macro="" textlink="">
      <xdr:nvSpPr>
        <xdr:cNvPr id="38" name="Arrow: Left-Right 37">
          <a:extLst>
            <a:ext uri="{FF2B5EF4-FFF2-40B4-BE49-F238E27FC236}">
              <a16:creationId xmlns:a16="http://schemas.microsoft.com/office/drawing/2014/main" id="{0CB918B6-7F84-4DC2-B5C6-99F69C63EFDB}"/>
            </a:ext>
          </a:extLst>
        </xdr:cNvPr>
        <xdr:cNvSpPr/>
      </xdr:nvSpPr>
      <xdr:spPr>
        <a:xfrm>
          <a:off x="1262343" y="2476500"/>
          <a:ext cx="5619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56029</xdr:colOff>
      <xdr:row>51</xdr:row>
      <xdr:rowOff>1000124</xdr:rowOff>
    </xdr:from>
    <xdr:to>
      <xdr:col>2</xdr:col>
      <xdr:colOff>1037104</xdr:colOff>
      <xdr:row>52</xdr:row>
      <xdr:rowOff>324970</xdr:rowOff>
    </xdr:to>
    <xdr:sp macro="" textlink="">
      <xdr:nvSpPr>
        <xdr:cNvPr id="39" name="Arrow: Left-Right 38">
          <a:extLst>
            <a:ext uri="{FF2B5EF4-FFF2-40B4-BE49-F238E27FC236}">
              <a16:creationId xmlns:a16="http://schemas.microsoft.com/office/drawing/2014/main" id="{E4B474A8-6916-4688-8E24-7EC50FECB5AB}"/>
            </a:ext>
          </a:extLst>
        </xdr:cNvPr>
        <xdr:cNvSpPr/>
      </xdr:nvSpPr>
      <xdr:spPr>
        <a:xfrm>
          <a:off x="1275229" y="9905999"/>
          <a:ext cx="552450" cy="191621"/>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2</xdr:row>
      <xdr:rowOff>933450</xdr:rowOff>
    </xdr:from>
    <xdr:to>
      <xdr:col>7</xdr:col>
      <xdr:colOff>1323975</xdr:colOff>
      <xdr:row>2</xdr:row>
      <xdr:rowOff>1504950</xdr:rowOff>
    </xdr:to>
    <xdr:sp macro="" textlink="">
      <xdr:nvSpPr>
        <xdr:cNvPr id="40" name="Arrow: Left-Right 39">
          <a:extLst>
            <a:ext uri="{FF2B5EF4-FFF2-40B4-BE49-F238E27FC236}">
              <a16:creationId xmlns:a16="http://schemas.microsoft.com/office/drawing/2014/main" id="{6D8321A3-FC20-4CA4-8791-DF70C458FF9F}"/>
            </a:ext>
          </a:extLst>
        </xdr:cNvPr>
        <xdr:cNvSpPr/>
      </xdr:nvSpPr>
      <xdr:spPr>
        <a:xfrm>
          <a:off x="4629150" y="571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3</xdr:row>
      <xdr:rowOff>971550</xdr:rowOff>
    </xdr:from>
    <xdr:to>
      <xdr:col>7</xdr:col>
      <xdr:colOff>1333500</xdr:colOff>
      <xdr:row>3</xdr:row>
      <xdr:rowOff>1543050</xdr:rowOff>
    </xdr:to>
    <xdr:sp macro="" textlink="">
      <xdr:nvSpPr>
        <xdr:cNvPr id="41" name="Arrow: Left-Right 40">
          <a:extLst>
            <a:ext uri="{FF2B5EF4-FFF2-40B4-BE49-F238E27FC236}">
              <a16:creationId xmlns:a16="http://schemas.microsoft.com/office/drawing/2014/main" id="{EE11E252-0454-4742-B3F2-1278C3F3C0E0}"/>
            </a:ext>
          </a:extLst>
        </xdr:cNvPr>
        <xdr:cNvSpPr/>
      </xdr:nvSpPr>
      <xdr:spPr>
        <a:xfrm>
          <a:off x="4638675" y="762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4</xdr:row>
      <xdr:rowOff>1152525</xdr:rowOff>
    </xdr:from>
    <xdr:to>
      <xdr:col>7</xdr:col>
      <xdr:colOff>1343025</xdr:colOff>
      <xdr:row>4</xdr:row>
      <xdr:rowOff>1724025</xdr:rowOff>
    </xdr:to>
    <xdr:sp macro="" textlink="">
      <xdr:nvSpPr>
        <xdr:cNvPr id="42" name="Arrow: Left-Right 41">
          <a:extLst>
            <a:ext uri="{FF2B5EF4-FFF2-40B4-BE49-F238E27FC236}">
              <a16:creationId xmlns:a16="http://schemas.microsoft.com/office/drawing/2014/main" id="{536E6C25-51F4-4885-ACAB-A3DAAAF84249}"/>
            </a:ext>
          </a:extLst>
        </xdr:cNvPr>
        <xdr:cNvSpPr/>
      </xdr:nvSpPr>
      <xdr:spPr>
        <a:xfrm>
          <a:off x="4648200" y="9525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447675</xdr:colOff>
      <xdr:row>1</xdr:row>
      <xdr:rowOff>1304924</xdr:rowOff>
    </xdr:from>
    <xdr:to>
      <xdr:col>7</xdr:col>
      <xdr:colOff>952500</xdr:colOff>
      <xdr:row>1</xdr:row>
      <xdr:rowOff>1581149</xdr:rowOff>
    </xdr:to>
    <xdr:sp macro="" textlink="">
      <xdr:nvSpPr>
        <xdr:cNvPr id="43" name="Arrow: Left-Right 42">
          <a:extLst>
            <a:ext uri="{FF2B5EF4-FFF2-40B4-BE49-F238E27FC236}">
              <a16:creationId xmlns:a16="http://schemas.microsoft.com/office/drawing/2014/main" id="{E740D899-518C-4BC1-8CCA-1B52F237E661}"/>
            </a:ext>
          </a:extLst>
        </xdr:cNvPr>
        <xdr:cNvSpPr/>
      </xdr:nvSpPr>
      <xdr:spPr>
        <a:xfrm>
          <a:off x="4714875" y="380999"/>
          <a:ext cx="1619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104775</xdr:colOff>
      <xdr:row>1</xdr:row>
      <xdr:rowOff>1666875</xdr:rowOff>
    </xdr:from>
    <xdr:to>
      <xdr:col>7</xdr:col>
      <xdr:colOff>333375</xdr:colOff>
      <xdr:row>1</xdr:row>
      <xdr:rowOff>1962150</xdr:rowOff>
    </xdr:to>
    <xdr:sp macro="" textlink="">
      <xdr:nvSpPr>
        <xdr:cNvPr id="44" name="Arrow: Up 43">
          <a:extLst>
            <a:ext uri="{FF2B5EF4-FFF2-40B4-BE49-F238E27FC236}">
              <a16:creationId xmlns:a16="http://schemas.microsoft.com/office/drawing/2014/main" id="{785BC132-1068-4DED-9403-D96288523781}"/>
            </a:ext>
          </a:extLst>
        </xdr:cNvPr>
        <xdr:cNvSpPr/>
      </xdr:nvSpPr>
      <xdr:spPr>
        <a:xfrm>
          <a:off x="4371975" y="381000"/>
          <a:ext cx="228600"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1371600</xdr:colOff>
      <xdr:row>1</xdr:row>
      <xdr:rowOff>1685925</xdr:rowOff>
    </xdr:from>
    <xdr:to>
      <xdr:col>7</xdr:col>
      <xdr:colOff>1600200</xdr:colOff>
      <xdr:row>1</xdr:row>
      <xdr:rowOff>1981200</xdr:rowOff>
    </xdr:to>
    <xdr:sp macro="" textlink="">
      <xdr:nvSpPr>
        <xdr:cNvPr id="45" name="Arrow: Up 44">
          <a:extLst>
            <a:ext uri="{FF2B5EF4-FFF2-40B4-BE49-F238E27FC236}">
              <a16:creationId xmlns:a16="http://schemas.microsoft.com/office/drawing/2014/main" id="{7B60FCF3-0FDB-4D34-8C60-6E3324045BC6}"/>
            </a:ext>
          </a:extLst>
        </xdr:cNvPr>
        <xdr:cNvSpPr/>
      </xdr:nvSpPr>
      <xdr:spPr>
        <a:xfrm rot="10800000">
          <a:off x="4876800" y="381000"/>
          <a:ext cx="0" cy="0"/>
        </a:xfrm>
        <a:prstGeom prst="up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600074</xdr:colOff>
      <xdr:row>45</xdr:row>
      <xdr:rowOff>1104900</xdr:rowOff>
    </xdr:from>
    <xdr:to>
      <xdr:col>7</xdr:col>
      <xdr:colOff>1066799</xdr:colOff>
      <xdr:row>45</xdr:row>
      <xdr:rowOff>1628775</xdr:rowOff>
    </xdr:to>
    <xdr:sp macro="" textlink="">
      <xdr:nvSpPr>
        <xdr:cNvPr id="46" name="Arrow: Up 45">
          <a:extLst>
            <a:ext uri="{FF2B5EF4-FFF2-40B4-BE49-F238E27FC236}">
              <a16:creationId xmlns:a16="http://schemas.microsoft.com/office/drawing/2014/main" id="{541425C8-BF86-40D3-8F9D-DB9E401663FC}"/>
            </a:ext>
          </a:extLst>
        </xdr:cNvPr>
        <xdr:cNvSpPr/>
      </xdr:nvSpPr>
      <xdr:spPr>
        <a:xfrm>
          <a:off x="4867274" y="8763000"/>
          <a:ext cx="9525"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609600</xdr:colOff>
      <xdr:row>46</xdr:row>
      <xdr:rowOff>1076325</xdr:rowOff>
    </xdr:from>
    <xdr:to>
      <xdr:col>7</xdr:col>
      <xdr:colOff>1076325</xdr:colOff>
      <xdr:row>46</xdr:row>
      <xdr:rowOff>1600200</xdr:rowOff>
    </xdr:to>
    <xdr:sp macro="" textlink="">
      <xdr:nvSpPr>
        <xdr:cNvPr id="47" name="Arrow: Up 46">
          <a:extLst>
            <a:ext uri="{FF2B5EF4-FFF2-40B4-BE49-F238E27FC236}">
              <a16:creationId xmlns:a16="http://schemas.microsoft.com/office/drawing/2014/main" id="{0721D060-638A-4598-B1ED-88C118450897}"/>
            </a:ext>
          </a:extLst>
        </xdr:cNvPr>
        <xdr:cNvSpPr/>
      </xdr:nvSpPr>
      <xdr:spPr>
        <a:xfrm>
          <a:off x="4876800" y="8953500"/>
          <a:ext cx="0"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609600</xdr:colOff>
      <xdr:row>47</xdr:row>
      <xdr:rowOff>1076325</xdr:rowOff>
    </xdr:from>
    <xdr:to>
      <xdr:col>7</xdr:col>
      <xdr:colOff>1076325</xdr:colOff>
      <xdr:row>47</xdr:row>
      <xdr:rowOff>1600200</xdr:rowOff>
    </xdr:to>
    <xdr:sp macro="" textlink="">
      <xdr:nvSpPr>
        <xdr:cNvPr id="48" name="Arrow: Up 47">
          <a:extLst>
            <a:ext uri="{FF2B5EF4-FFF2-40B4-BE49-F238E27FC236}">
              <a16:creationId xmlns:a16="http://schemas.microsoft.com/office/drawing/2014/main" id="{010B0EA2-ECD2-448B-9FD2-2E7C8028520A}"/>
            </a:ext>
          </a:extLst>
        </xdr:cNvPr>
        <xdr:cNvSpPr/>
      </xdr:nvSpPr>
      <xdr:spPr>
        <a:xfrm>
          <a:off x="4876800" y="9144000"/>
          <a:ext cx="0"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523875</xdr:colOff>
      <xdr:row>48</xdr:row>
      <xdr:rowOff>2809875</xdr:rowOff>
    </xdr:from>
    <xdr:to>
      <xdr:col>7</xdr:col>
      <xdr:colOff>1200150</xdr:colOff>
      <xdr:row>48</xdr:row>
      <xdr:rowOff>3971925</xdr:rowOff>
    </xdr:to>
    <xdr:sp macro="" textlink="">
      <xdr:nvSpPr>
        <xdr:cNvPr id="49" name="Arrow: Up 48">
          <a:extLst>
            <a:ext uri="{FF2B5EF4-FFF2-40B4-BE49-F238E27FC236}">
              <a16:creationId xmlns:a16="http://schemas.microsoft.com/office/drawing/2014/main" id="{D6867EFC-EE9B-4ECD-8ED3-7CC8EED10618}"/>
            </a:ext>
          </a:extLst>
        </xdr:cNvPr>
        <xdr:cNvSpPr/>
      </xdr:nvSpPr>
      <xdr:spPr>
        <a:xfrm>
          <a:off x="4791075" y="9334500"/>
          <a:ext cx="85725" cy="0"/>
        </a:xfrm>
        <a:prstGeom prst="upArrow">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5</xdr:row>
      <xdr:rowOff>2181225</xdr:rowOff>
    </xdr:from>
    <xdr:to>
      <xdr:col>7</xdr:col>
      <xdr:colOff>1333500</xdr:colOff>
      <xdr:row>5</xdr:row>
      <xdr:rowOff>2752725</xdr:rowOff>
    </xdr:to>
    <xdr:sp macro="" textlink="">
      <xdr:nvSpPr>
        <xdr:cNvPr id="50" name="Arrow: Left-Right 49">
          <a:extLst>
            <a:ext uri="{FF2B5EF4-FFF2-40B4-BE49-F238E27FC236}">
              <a16:creationId xmlns:a16="http://schemas.microsoft.com/office/drawing/2014/main" id="{BAC9B7FC-1C1C-45B3-99D0-00F15DE8637A}"/>
            </a:ext>
          </a:extLst>
        </xdr:cNvPr>
        <xdr:cNvSpPr/>
      </xdr:nvSpPr>
      <xdr:spPr>
        <a:xfrm>
          <a:off x="4638675" y="1143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6</xdr:row>
      <xdr:rowOff>590550</xdr:rowOff>
    </xdr:from>
    <xdr:to>
      <xdr:col>7</xdr:col>
      <xdr:colOff>1314450</xdr:colOff>
      <xdr:row>6</xdr:row>
      <xdr:rowOff>1162050</xdr:rowOff>
    </xdr:to>
    <xdr:sp macro="" textlink="">
      <xdr:nvSpPr>
        <xdr:cNvPr id="51" name="Arrow: Left-Right 50">
          <a:extLst>
            <a:ext uri="{FF2B5EF4-FFF2-40B4-BE49-F238E27FC236}">
              <a16:creationId xmlns:a16="http://schemas.microsoft.com/office/drawing/2014/main" id="{84068B6D-12D8-4729-9772-0F743A51F76B}"/>
            </a:ext>
          </a:extLst>
        </xdr:cNvPr>
        <xdr:cNvSpPr/>
      </xdr:nvSpPr>
      <xdr:spPr>
        <a:xfrm>
          <a:off x="4619625" y="13335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7</xdr:row>
      <xdr:rowOff>504825</xdr:rowOff>
    </xdr:from>
    <xdr:to>
      <xdr:col>7</xdr:col>
      <xdr:colOff>1314450</xdr:colOff>
      <xdr:row>7</xdr:row>
      <xdr:rowOff>1076325</xdr:rowOff>
    </xdr:to>
    <xdr:sp macro="" textlink="">
      <xdr:nvSpPr>
        <xdr:cNvPr id="52" name="Arrow: Left-Right 51">
          <a:extLst>
            <a:ext uri="{FF2B5EF4-FFF2-40B4-BE49-F238E27FC236}">
              <a16:creationId xmlns:a16="http://schemas.microsoft.com/office/drawing/2014/main" id="{E414D657-3085-4C5C-9FC5-417FC72B3C19}"/>
            </a:ext>
          </a:extLst>
        </xdr:cNvPr>
        <xdr:cNvSpPr/>
      </xdr:nvSpPr>
      <xdr:spPr>
        <a:xfrm>
          <a:off x="4619625" y="1524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8</xdr:row>
      <xdr:rowOff>781050</xdr:rowOff>
    </xdr:from>
    <xdr:to>
      <xdr:col>7</xdr:col>
      <xdr:colOff>1314450</xdr:colOff>
      <xdr:row>8</xdr:row>
      <xdr:rowOff>1352550</xdr:rowOff>
    </xdr:to>
    <xdr:sp macro="" textlink="">
      <xdr:nvSpPr>
        <xdr:cNvPr id="53" name="Arrow: Left-Right 52">
          <a:extLst>
            <a:ext uri="{FF2B5EF4-FFF2-40B4-BE49-F238E27FC236}">
              <a16:creationId xmlns:a16="http://schemas.microsoft.com/office/drawing/2014/main" id="{60C29AAD-7F63-4A34-AB8B-1342F28660AA}"/>
            </a:ext>
          </a:extLst>
        </xdr:cNvPr>
        <xdr:cNvSpPr/>
      </xdr:nvSpPr>
      <xdr:spPr>
        <a:xfrm>
          <a:off x="4619625" y="17145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9</xdr:row>
      <xdr:rowOff>1419225</xdr:rowOff>
    </xdr:from>
    <xdr:to>
      <xdr:col>7</xdr:col>
      <xdr:colOff>1333500</xdr:colOff>
      <xdr:row>9</xdr:row>
      <xdr:rowOff>1990725</xdr:rowOff>
    </xdr:to>
    <xdr:sp macro="" textlink="">
      <xdr:nvSpPr>
        <xdr:cNvPr id="54" name="Arrow: Left-Right 53">
          <a:extLst>
            <a:ext uri="{FF2B5EF4-FFF2-40B4-BE49-F238E27FC236}">
              <a16:creationId xmlns:a16="http://schemas.microsoft.com/office/drawing/2014/main" id="{2655650A-7560-434D-A5C9-595C3527BB5A}"/>
            </a:ext>
          </a:extLst>
        </xdr:cNvPr>
        <xdr:cNvSpPr/>
      </xdr:nvSpPr>
      <xdr:spPr>
        <a:xfrm>
          <a:off x="4638675" y="1905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10</xdr:row>
      <xdr:rowOff>457200</xdr:rowOff>
    </xdr:from>
    <xdr:to>
      <xdr:col>7</xdr:col>
      <xdr:colOff>1343025</xdr:colOff>
      <xdr:row>11</xdr:row>
      <xdr:rowOff>0</xdr:rowOff>
    </xdr:to>
    <xdr:sp macro="" textlink="">
      <xdr:nvSpPr>
        <xdr:cNvPr id="55" name="Arrow: Left-Right 54">
          <a:extLst>
            <a:ext uri="{FF2B5EF4-FFF2-40B4-BE49-F238E27FC236}">
              <a16:creationId xmlns:a16="http://schemas.microsoft.com/office/drawing/2014/main" id="{D14886DC-EEB6-4593-9273-F8F3593B541E}"/>
            </a:ext>
          </a:extLst>
        </xdr:cNvPr>
        <xdr:cNvSpPr/>
      </xdr:nvSpPr>
      <xdr:spPr>
        <a:xfrm>
          <a:off x="4648200" y="20955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12</xdr:row>
      <xdr:rowOff>876300</xdr:rowOff>
    </xdr:from>
    <xdr:to>
      <xdr:col>7</xdr:col>
      <xdr:colOff>1323975</xdr:colOff>
      <xdr:row>12</xdr:row>
      <xdr:rowOff>1447800</xdr:rowOff>
    </xdr:to>
    <xdr:sp macro="" textlink="">
      <xdr:nvSpPr>
        <xdr:cNvPr id="56" name="Arrow: Left-Right 55">
          <a:extLst>
            <a:ext uri="{FF2B5EF4-FFF2-40B4-BE49-F238E27FC236}">
              <a16:creationId xmlns:a16="http://schemas.microsoft.com/office/drawing/2014/main" id="{3F88C12D-8761-4FED-B5AF-A0371EBB3824}"/>
            </a:ext>
          </a:extLst>
        </xdr:cNvPr>
        <xdr:cNvSpPr/>
      </xdr:nvSpPr>
      <xdr:spPr>
        <a:xfrm>
          <a:off x="4629150" y="2476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476250</xdr:colOff>
      <xdr:row>13</xdr:row>
      <xdr:rowOff>409575</xdr:rowOff>
    </xdr:from>
    <xdr:to>
      <xdr:col>7</xdr:col>
      <xdr:colOff>1247775</xdr:colOff>
      <xdr:row>13</xdr:row>
      <xdr:rowOff>809625</xdr:rowOff>
    </xdr:to>
    <xdr:sp macro="" textlink="">
      <xdr:nvSpPr>
        <xdr:cNvPr id="57" name="Arrow: Left-Right 56">
          <a:extLst>
            <a:ext uri="{FF2B5EF4-FFF2-40B4-BE49-F238E27FC236}">
              <a16:creationId xmlns:a16="http://schemas.microsoft.com/office/drawing/2014/main" id="{17F0DD3C-7D48-406B-94B8-2E526C278AC8}"/>
            </a:ext>
          </a:extLst>
        </xdr:cNvPr>
        <xdr:cNvSpPr/>
      </xdr:nvSpPr>
      <xdr:spPr>
        <a:xfrm>
          <a:off x="4743450" y="2667000"/>
          <a:ext cx="1333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16</xdr:row>
      <xdr:rowOff>1476375</xdr:rowOff>
    </xdr:from>
    <xdr:to>
      <xdr:col>7</xdr:col>
      <xdr:colOff>1343025</xdr:colOff>
      <xdr:row>16</xdr:row>
      <xdr:rowOff>2047875</xdr:rowOff>
    </xdr:to>
    <xdr:sp macro="" textlink="">
      <xdr:nvSpPr>
        <xdr:cNvPr id="58" name="Arrow: Left-Right 57">
          <a:extLst>
            <a:ext uri="{FF2B5EF4-FFF2-40B4-BE49-F238E27FC236}">
              <a16:creationId xmlns:a16="http://schemas.microsoft.com/office/drawing/2014/main" id="{B060ED6A-1076-42D8-BC60-5DB43F7616F0}"/>
            </a:ext>
          </a:extLst>
        </xdr:cNvPr>
        <xdr:cNvSpPr/>
      </xdr:nvSpPr>
      <xdr:spPr>
        <a:xfrm>
          <a:off x="4648200" y="32385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17</xdr:row>
      <xdr:rowOff>723900</xdr:rowOff>
    </xdr:from>
    <xdr:to>
      <xdr:col>7</xdr:col>
      <xdr:colOff>1343025</xdr:colOff>
      <xdr:row>17</xdr:row>
      <xdr:rowOff>1295400</xdr:rowOff>
    </xdr:to>
    <xdr:sp macro="" textlink="">
      <xdr:nvSpPr>
        <xdr:cNvPr id="59" name="Arrow: Left-Right 58">
          <a:extLst>
            <a:ext uri="{FF2B5EF4-FFF2-40B4-BE49-F238E27FC236}">
              <a16:creationId xmlns:a16="http://schemas.microsoft.com/office/drawing/2014/main" id="{09CCF749-4ED2-4E35-AEED-1B3AF8AFE4C8}"/>
            </a:ext>
          </a:extLst>
        </xdr:cNvPr>
        <xdr:cNvSpPr/>
      </xdr:nvSpPr>
      <xdr:spPr>
        <a:xfrm>
          <a:off x="4648200" y="34290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18</xdr:row>
      <xdr:rowOff>1076325</xdr:rowOff>
    </xdr:from>
    <xdr:to>
      <xdr:col>7</xdr:col>
      <xdr:colOff>1343025</xdr:colOff>
      <xdr:row>18</xdr:row>
      <xdr:rowOff>1647825</xdr:rowOff>
    </xdr:to>
    <xdr:sp macro="" textlink="">
      <xdr:nvSpPr>
        <xdr:cNvPr id="60" name="Arrow: Left-Right 59">
          <a:extLst>
            <a:ext uri="{FF2B5EF4-FFF2-40B4-BE49-F238E27FC236}">
              <a16:creationId xmlns:a16="http://schemas.microsoft.com/office/drawing/2014/main" id="{521129D8-2FC8-4724-ABB0-D463C76360A1}"/>
            </a:ext>
          </a:extLst>
        </xdr:cNvPr>
        <xdr:cNvSpPr/>
      </xdr:nvSpPr>
      <xdr:spPr>
        <a:xfrm>
          <a:off x="4648200" y="36195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19</xdr:row>
      <xdr:rowOff>762000</xdr:rowOff>
    </xdr:from>
    <xdr:to>
      <xdr:col>7</xdr:col>
      <xdr:colOff>1323975</xdr:colOff>
      <xdr:row>19</xdr:row>
      <xdr:rowOff>1333500</xdr:rowOff>
    </xdr:to>
    <xdr:sp macro="" textlink="">
      <xdr:nvSpPr>
        <xdr:cNvPr id="61" name="Arrow: Left-Right 60">
          <a:extLst>
            <a:ext uri="{FF2B5EF4-FFF2-40B4-BE49-F238E27FC236}">
              <a16:creationId xmlns:a16="http://schemas.microsoft.com/office/drawing/2014/main" id="{A554121C-A233-4783-996B-84946D9C92B6}"/>
            </a:ext>
          </a:extLst>
        </xdr:cNvPr>
        <xdr:cNvSpPr/>
      </xdr:nvSpPr>
      <xdr:spPr>
        <a:xfrm>
          <a:off x="4629150" y="38100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20</xdr:row>
      <xdr:rowOff>885825</xdr:rowOff>
    </xdr:from>
    <xdr:to>
      <xdr:col>7</xdr:col>
      <xdr:colOff>1323975</xdr:colOff>
      <xdr:row>20</xdr:row>
      <xdr:rowOff>1457325</xdr:rowOff>
    </xdr:to>
    <xdr:sp macro="" textlink="">
      <xdr:nvSpPr>
        <xdr:cNvPr id="62" name="Arrow: Left-Right 61">
          <a:extLst>
            <a:ext uri="{FF2B5EF4-FFF2-40B4-BE49-F238E27FC236}">
              <a16:creationId xmlns:a16="http://schemas.microsoft.com/office/drawing/2014/main" id="{162AE6E4-404B-4A73-9F12-8AD823067585}"/>
            </a:ext>
          </a:extLst>
        </xdr:cNvPr>
        <xdr:cNvSpPr/>
      </xdr:nvSpPr>
      <xdr:spPr>
        <a:xfrm>
          <a:off x="4629150" y="4000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21</xdr:row>
      <xdr:rowOff>1752600</xdr:rowOff>
    </xdr:from>
    <xdr:to>
      <xdr:col>7</xdr:col>
      <xdr:colOff>1333500</xdr:colOff>
      <xdr:row>21</xdr:row>
      <xdr:rowOff>2324100</xdr:rowOff>
    </xdr:to>
    <xdr:sp macro="" textlink="">
      <xdr:nvSpPr>
        <xdr:cNvPr id="63" name="Arrow: Left-Right 62">
          <a:extLst>
            <a:ext uri="{FF2B5EF4-FFF2-40B4-BE49-F238E27FC236}">
              <a16:creationId xmlns:a16="http://schemas.microsoft.com/office/drawing/2014/main" id="{C44C588C-FE5D-42B9-AC8C-E53DEE133FA8}"/>
            </a:ext>
          </a:extLst>
        </xdr:cNvPr>
        <xdr:cNvSpPr/>
      </xdr:nvSpPr>
      <xdr:spPr>
        <a:xfrm>
          <a:off x="4638675" y="4191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22</xdr:row>
      <xdr:rowOff>828675</xdr:rowOff>
    </xdr:from>
    <xdr:to>
      <xdr:col>7</xdr:col>
      <xdr:colOff>1323975</xdr:colOff>
      <xdr:row>22</xdr:row>
      <xdr:rowOff>1400175</xdr:rowOff>
    </xdr:to>
    <xdr:sp macro="" textlink="">
      <xdr:nvSpPr>
        <xdr:cNvPr id="64" name="Arrow: Left-Right 63">
          <a:extLst>
            <a:ext uri="{FF2B5EF4-FFF2-40B4-BE49-F238E27FC236}">
              <a16:creationId xmlns:a16="http://schemas.microsoft.com/office/drawing/2014/main" id="{0504A7E9-BB4F-4962-BABF-1E96D1B0141C}"/>
            </a:ext>
          </a:extLst>
        </xdr:cNvPr>
        <xdr:cNvSpPr/>
      </xdr:nvSpPr>
      <xdr:spPr>
        <a:xfrm>
          <a:off x="4629150" y="4381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23</xdr:row>
      <xdr:rowOff>2447925</xdr:rowOff>
    </xdr:from>
    <xdr:to>
      <xdr:col>7</xdr:col>
      <xdr:colOff>1314450</xdr:colOff>
      <xdr:row>23</xdr:row>
      <xdr:rowOff>3019425</xdr:rowOff>
    </xdr:to>
    <xdr:sp macro="" textlink="">
      <xdr:nvSpPr>
        <xdr:cNvPr id="65" name="Arrow: Left-Right 64">
          <a:extLst>
            <a:ext uri="{FF2B5EF4-FFF2-40B4-BE49-F238E27FC236}">
              <a16:creationId xmlns:a16="http://schemas.microsoft.com/office/drawing/2014/main" id="{37D97A8C-DCE4-4770-AF1D-9BF4C7290359}"/>
            </a:ext>
          </a:extLst>
        </xdr:cNvPr>
        <xdr:cNvSpPr/>
      </xdr:nvSpPr>
      <xdr:spPr>
        <a:xfrm>
          <a:off x="4619625" y="4572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24</xdr:row>
      <xdr:rowOff>1828800</xdr:rowOff>
    </xdr:from>
    <xdr:to>
      <xdr:col>7</xdr:col>
      <xdr:colOff>1323975</xdr:colOff>
      <xdr:row>24</xdr:row>
      <xdr:rowOff>2400300</xdr:rowOff>
    </xdr:to>
    <xdr:sp macro="" textlink="">
      <xdr:nvSpPr>
        <xdr:cNvPr id="66" name="Arrow: Left-Right 65">
          <a:extLst>
            <a:ext uri="{FF2B5EF4-FFF2-40B4-BE49-F238E27FC236}">
              <a16:creationId xmlns:a16="http://schemas.microsoft.com/office/drawing/2014/main" id="{50E8B1A2-10D5-4EC1-A4FC-BCF608A548E5}"/>
            </a:ext>
          </a:extLst>
        </xdr:cNvPr>
        <xdr:cNvSpPr/>
      </xdr:nvSpPr>
      <xdr:spPr>
        <a:xfrm>
          <a:off x="4629150" y="4762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342900</xdr:colOff>
      <xdr:row>25</xdr:row>
      <xdr:rowOff>1123950</xdr:rowOff>
    </xdr:from>
    <xdr:to>
      <xdr:col>7</xdr:col>
      <xdr:colOff>1304925</xdr:colOff>
      <xdr:row>25</xdr:row>
      <xdr:rowOff>1695450</xdr:rowOff>
    </xdr:to>
    <xdr:sp macro="" textlink="">
      <xdr:nvSpPr>
        <xdr:cNvPr id="67" name="Arrow: Left-Right 66">
          <a:extLst>
            <a:ext uri="{FF2B5EF4-FFF2-40B4-BE49-F238E27FC236}">
              <a16:creationId xmlns:a16="http://schemas.microsoft.com/office/drawing/2014/main" id="{199E1339-7063-4D21-851A-B1F0BD9E415D}"/>
            </a:ext>
          </a:extLst>
        </xdr:cNvPr>
        <xdr:cNvSpPr/>
      </xdr:nvSpPr>
      <xdr:spPr>
        <a:xfrm>
          <a:off x="4610100" y="4953000"/>
          <a:ext cx="2667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26</xdr:row>
      <xdr:rowOff>914400</xdr:rowOff>
    </xdr:from>
    <xdr:to>
      <xdr:col>7</xdr:col>
      <xdr:colOff>1333500</xdr:colOff>
      <xdr:row>26</xdr:row>
      <xdr:rowOff>1485900</xdr:rowOff>
    </xdr:to>
    <xdr:sp macro="" textlink="">
      <xdr:nvSpPr>
        <xdr:cNvPr id="68" name="Arrow: Left-Right 67">
          <a:extLst>
            <a:ext uri="{FF2B5EF4-FFF2-40B4-BE49-F238E27FC236}">
              <a16:creationId xmlns:a16="http://schemas.microsoft.com/office/drawing/2014/main" id="{39582560-B495-4A9B-944F-41D996D728ED}"/>
            </a:ext>
          </a:extLst>
        </xdr:cNvPr>
        <xdr:cNvSpPr/>
      </xdr:nvSpPr>
      <xdr:spPr>
        <a:xfrm>
          <a:off x="4638675" y="51435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390525</xdr:colOff>
      <xdr:row>27</xdr:row>
      <xdr:rowOff>914400</xdr:rowOff>
    </xdr:from>
    <xdr:to>
      <xdr:col>7</xdr:col>
      <xdr:colOff>1352550</xdr:colOff>
      <xdr:row>27</xdr:row>
      <xdr:rowOff>1485900</xdr:rowOff>
    </xdr:to>
    <xdr:sp macro="" textlink="">
      <xdr:nvSpPr>
        <xdr:cNvPr id="69" name="Arrow: Left-Right 68">
          <a:extLst>
            <a:ext uri="{FF2B5EF4-FFF2-40B4-BE49-F238E27FC236}">
              <a16:creationId xmlns:a16="http://schemas.microsoft.com/office/drawing/2014/main" id="{70B74D47-261E-4251-9161-92B3A0055FC3}"/>
            </a:ext>
          </a:extLst>
        </xdr:cNvPr>
        <xdr:cNvSpPr/>
      </xdr:nvSpPr>
      <xdr:spPr>
        <a:xfrm>
          <a:off x="4657725" y="5334000"/>
          <a:ext cx="2190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28</xdr:row>
      <xdr:rowOff>895350</xdr:rowOff>
    </xdr:from>
    <xdr:to>
      <xdr:col>7</xdr:col>
      <xdr:colOff>1323975</xdr:colOff>
      <xdr:row>28</xdr:row>
      <xdr:rowOff>1466850</xdr:rowOff>
    </xdr:to>
    <xdr:sp macro="" textlink="">
      <xdr:nvSpPr>
        <xdr:cNvPr id="70" name="Arrow: Left-Right 69">
          <a:extLst>
            <a:ext uri="{FF2B5EF4-FFF2-40B4-BE49-F238E27FC236}">
              <a16:creationId xmlns:a16="http://schemas.microsoft.com/office/drawing/2014/main" id="{24A99932-5445-4899-BA9D-4FFCC5370FF6}"/>
            </a:ext>
          </a:extLst>
        </xdr:cNvPr>
        <xdr:cNvSpPr/>
      </xdr:nvSpPr>
      <xdr:spPr>
        <a:xfrm>
          <a:off x="4629150" y="5524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29</xdr:row>
      <xdr:rowOff>1000125</xdr:rowOff>
    </xdr:from>
    <xdr:to>
      <xdr:col>7</xdr:col>
      <xdr:colOff>1333500</xdr:colOff>
      <xdr:row>29</xdr:row>
      <xdr:rowOff>1571625</xdr:rowOff>
    </xdr:to>
    <xdr:sp macro="" textlink="">
      <xdr:nvSpPr>
        <xdr:cNvPr id="71" name="Arrow: Left-Right 70">
          <a:extLst>
            <a:ext uri="{FF2B5EF4-FFF2-40B4-BE49-F238E27FC236}">
              <a16:creationId xmlns:a16="http://schemas.microsoft.com/office/drawing/2014/main" id="{F00F3706-855C-4B57-B972-918E9DC18A7C}"/>
            </a:ext>
          </a:extLst>
        </xdr:cNvPr>
        <xdr:cNvSpPr/>
      </xdr:nvSpPr>
      <xdr:spPr>
        <a:xfrm>
          <a:off x="4638675" y="5715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30</xdr:row>
      <xdr:rowOff>2143125</xdr:rowOff>
    </xdr:from>
    <xdr:to>
      <xdr:col>7</xdr:col>
      <xdr:colOff>1333500</xdr:colOff>
      <xdr:row>30</xdr:row>
      <xdr:rowOff>2714625</xdr:rowOff>
    </xdr:to>
    <xdr:sp macro="" textlink="">
      <xdr:nvSpPr>
        <xdr:cNvPr id="72" name="Arrow: Left-Right 71">
          <a:extLst>
            <a:ext uri="{FF2B5EF4-FFF2-40B4-BE49-F238E27FC236}">
              <a16:creationId xmlns:a16="http://schemas.microsoft.com/office/drawing/2014/main" id="{29938043-BD31-4D74-801F-29981E37BDA0}"/>
            </a:ext>
          </a:extLst>
        </xdr:cNvPr>
        <xdr:cNvSpPr/>
      </xdr:nvSpPr>
      <xdr:spPr>
        <a:xfrm>
          <a:off x="4638675" y="59055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390525</xdr:colOff>
      <xdr:row>31</xdr:row>
      <xdr:rowOff>819150</xdr:rowOff>
    </xdr:from>
    <xdr:to>
      <xdr:col>7</xdr:col>
      <xdr:colOff>1352550</xdr:colOff>
      <xdr:row>31</xdr:row>
      <xdr:rowOff>1390650</xdr:rowOff>
    </xdr:to>
    <xdr:sp macro="" textlink="">
      <xdr:nvSpPr>
        <xdr:cNvPr id="73" name="Arrow: Left-Right 72">
          <a:extLst>
            <a:ext uri="{FF2B5EF4-FFF2-40B4-BE49-F238E27FC236}">
              <a16:creationId xmlns:a16="http://schemas.microsoft.com/office/drawing/2014/main" id="{691910E8-5660-4A71-994F-B76F0D7ECCA5}"/>
            </a:ext>
          </a:extLst>
        </xdr:cNvPr>
        <xdr:cNvSpPr/>
      </xdr:nvSpPr>
      <xdr:spPr>
        <a:xfrm>
          <a:off x="4657725" y="6096000"/>
          <a:ext cx="2190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32</xdr:row>
      <xdr:rowOff>962025</xdr:rowOff>
    </xdr:from>
    <xdr:to>
      <xdr:col>7</xdr:col>
      <xdr:colOff>1333500</xdr:colOff>
      <xdr:row>32</xdr:row>
      <xdr:rowOff>1533525</xdr:rowOff>
    </xdr:to>
    <xdr:sp macro="" textlink="">
      <xdr:nvSpPr>
        <xdr:cNvPr id="74" name="Arrow: Left-Right 73">
          <a:extLst>
            <a:ext uri="{FF2B5EF4-FFF2-40B4-BE49-F238E27FC236}">
              <a16:creationId xmlns:a16="http://schemas.microsoft.com/office/drawing/2014/main" id="{1988C797-B186-47AE-A950-E1F9D5023BED}"/>
            </a:ext>
          </a:extLst>
        </xdr:cNvPr>
        <xdr:cNvSpPr/>
      </xdr:nvSpPr>
      <xdr:spPr>
        <a:xfrm>
          <a:off x="4638675" y="62865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390525</xdr:colOff>
      <xdr:row>33</xdr:row>
      <xdr:rowOff>514350</xdr:rowOff>
    </xdr:from>
    <xdr:to>
      <xdr:col>7</xdr:col>
      <xdr:colOff>1352550</xdr:colOff>
      <xdr:row>34</xdr:row>
      <xdr:rowOff>0</xdr:rowOff>
    </xdr:to>
    <xdr:sp macro="" textlink="">
      <xdr:nvSpPr>
        <xdr:cNvPr id="75" name="Arrow: Left-Right 74">
          <a:extLst>
            <a:ext uri="{FF2B5EF4-FFF2-40B4-BE49-F238E27FC236}">
              <a16:creationId xmlns:a16="http://schemas.microsoft.com/office/drawing/2014/main" id="{0B68B340-D6D4-422D-B85E-18C21E1FB4B3}"/>
            </a:ext>
          </a:extLst>
        </xdr:cNvPr>
        <xdr:cNvSpPr/>
      </xdr:nvSpPr>
      <xdr:spPr>
        <a:xfrm>
          <a:off x="4657725" y="6477000"/>
          <a:ext cx="2190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381000</xdr:colOff>
      <xdr:row>34</xdr:row>
      <xdr:rowOff>809625</xdr:rowOff>
    </xdr:from>
    <xdr:to>
      <xdr:col>7</xdr:col>
      <xdr:colOff>1343025</xdr:colOff>
      <xdr:row>34</xdr:row>
      <xdr:rowOff>1381125</xdr:rowOff>
    </xdr:to>
    <xdr:sp macro="" textlink="">
      <xdr:nvSpPr>
        <xdr:cNvPr id="76" name="Arrow: Left-Right 75">
          <a:extLst>
            <a:ext uri="{FF2B5EF4-FFF2-40B4-BE49-F238E27FC236}">
              <a16:creationId xmlns:a16="http://schemas.microsoft.com/office/drawing/2014/main" id="{B3622AB8-A547-4C46-AB67-BAD63616496C}"/>
            </a:ext>
          </a:extLst>
        </xdr:cNvPr>
        <xdr:cNvSpPr/>
      </xdr:nvSpPr>
      <xdr:spPr>
        <a:xfrm>
          <a:off x="4648200" y="6667500"/>
          <a:ext cx="2286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35</xdr:row>
      <xdr:rowOff>809625</xdr:rowOff>
    </xdr:from>
    <xdr:to>
      <xdr:col>7</xdr:col>
      <xdr:colOff>1333500</xdr:colOff>
      <xdr:row>35</xdr:row>
      <xdr:rowOff>1381125</xdr:rowOff>
    </xdr:to>
    <xdr:sp macro="" textlink="">
      <xdr:nvSpPr>
        <xdr:cNvPr id="77" name="Arrow: Left-Right 76">
          <a:extLst>
            <a:ext uri="{FF2B5EF4-FFF2-40B4-BE49-F238E27FC236}">
              <a16:creationId xmlns:a16="http://schemas.microsoft.com/office/drawing/2014/main" id="{FD3B011F-2FEB-4B99-9E18-A189E59D61BE}"/>
            </a:ext>
          </a:extLst>
        </xdr:cNvPr>
        <xdr:cNvSpPr/>
      </xdr:nvSpPr>
      <xdr:spPr>
        <a:xfrm>
          <a:off x="4638675" y="6858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428625</xdr:colOff>
      <xdr:row>36</xdr:row>
      <xdr:rowOff>428624</xdr:rowOff>
    </xdr:from>
    <xdr:to>
      <xdr:col>7</xdr:col>
      <xdr:colOff>1209675</xdr:colOff>
      <xdr:row>36</xdr:row>
      <xdr:rowOff>876299</xdr:rowOff>
    </xdr:to>
    <xdr:sp macro="" textlink="">
      <xdr:nvSpPr>
        <xdr:cNvPr id="78" name="Arrow: Left-Right 77">
          <a:extLst>
            <a:ext uri="{FF2B5EF4-FFF2-40B4-BE49-F238E27FC236}">
              <a16:creationId xmlns:a16="http://schemas.microsoft.com/office/drawing/2014/main" id="{F7C7D3BB-08A0-4371-8225-E4CE2F2B4F66}"/>
            </a:ext>
          </a:extLst>
        </xdr:cNvPr>
        <xdr:cNvSpPr/>
      </xdr:nvSpPr>
      <xdr:spPr>
        <a:xfrm>
          <a:off x="4695825" y="7048499"/>
          <a:ext cx="1809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390525</xdr:colOff>
      <xdr:row>37</xdr:row>
      <xdr:rowOff>876300</xdr:rowOff>
    </xdr:from>
    <xdr:to>
      <xdr:col>7</xdr:col>
      <xdr:colOff>1352550</xdr:colOff>
      <xdr:row>37</xdr:row>
      <xdr:rowOff>1447800</xdr:rowOff>
    </xdr:to>
    <xdr:sp macro="" textlink="">
      <xdr:nvSpPr>
        <xdr:cNvPr id="79" name="Arrow: Left-Right 78">
          <a:extLst>
            <a:ext uri="{FF2B5EF4-FFF2-40B4-BE49-F238E27FC236}">
              <a16:creationId xmlns:a16="http://schemas.microsoft.com/office/drawing/2014/main" id="{B19FF84C-7024-48D9-9E7E-568B815BE51E}"/>
            </a:ext>
          </a:extLst>
        </xdr:cNvPr>
        <xdr:cNvSpPr/>
      </xdr:nvSpPr>
      <xdr:spPr>
        <a:xfrm>
          <a:off x="4657725" y="7239000"/>
          <a:ext cx="2190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38</xdr:row>
      <xdr:rowOff>1476375</xdr:rowOff>
    </xdr:from>
    <xdr:to>
      <xdr:col>7</xdr:col>
      <xdr:colOff>1314450</xdr:colOff>
      <xdr:row>38</xdr:row>
      <xdr:rowOff>2047875</xdr:rowOff>
    </xdr:to>
    <xdr:sp macro="" textlink="">
      <xdr:nvSpPr>
        <xdr:cNvPr id="80" name="Arrow: Left-Right 79">
          <a:extLst>
            <a:ext uri="{FF2B5EF4-FFF2-40B4-BE49-F238E27FC236}">
              <a16:creationId xmlns:a16="http://schemas.microsoft.com/office/drawing/2014/main" id="{D531BB3D-C748-45AD-A534-799148664E5B}"/>
            </a:ext>
          </a:extLst>
        </xdr:cNvPr>
        <xdr:cNvSpPr/>
      </xdr:nvSpPr>
      <xdr:spPr>
        <a:xfrm>
          <a:off x="4619625" y="74295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39</xdr:row>
      <xdr:rowOff>723900</xdr:rowOff>
    </xdr:from>
    <xdr:to>
      <xdr:col>7</xdr:col>
      <xdr:colOff>1314450</xdr:colOff>
      <xdr:row>39</xdr:row>
      <xdr:rowOff>1295400</xdr:rowOff>
    </xdr:to>
    <xdr:sp macro="" textlink="">
      <xdr:nvSpPr>
        <xdr:cNvPr id="81" name="Arrow: Left-Right 80">
          <a:extLst>
            <a:ext uri="{FF2B5EF4-FFF2-40B4-BE49-F238E27FC236}">
              <a16:creationId xmlns:a16="http://schemas.microsoft.com/office/drawing/2014/main" id="{C70EEFF4-A5B6-4412-B78B-585C43D7111E}"/>
            </a:ext>
          </a:extLst>
        </xdr:cNvPr>
        <xdr:cNvSpPr/>
      </xdr:nvSpPr>
      <xdr:spPr>
        <a:xfrm>
          <a:off x="4619625" y="7620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40</xdr:row>
      <xdr:rowOff>1038225</xdr:rowOff>
    </xdr:from>
    <xdr:to>
      <xdr:col>7</xdr:col>
      <xdr:colOff>1323975</xdr:colOff>
      <xdr:row>40</xdr:row>
      <xdr:rowOff>1609725</xdr:rowOff>
    </xdr:to>
    <xdr:sp macro="" textlink="">
      <xdr:nvSpPr>
        <xdr:cNvPr id="82" name="Arrow: Left-Right 81">
          <a:extLst>
            <a:ext uri="{FF2B5EF4-FFF2-40B4-BE49-F238E27FC236}">
              <a16:creationId xmlns:a16="http://schemas.microsoft.com/office/drawing/2014/main" id="{EFC99E44-C286-4702-8E9D-B145A4911C98}"/>
            </a:ext>
          </a:extLst>
        </xdr:cNvPr>
        <xdr:cNvSpPr/>
      </xdr:nvSpPr>
      <xdr:spPr>
        <a:xfrm>
          <a:off x="4629150" y="7810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41</xdr:row>
      <xdr:rowOff>933450</xdr:rowOff>
    </xdr:from>
    <xdr:to>
      <xdr:col>7</xdr:col>
      <xdr:colOff>1314450</xdr:colOff>
      <xdr:row>41</xdr:row>
      <xdr:rowOff>1504950</xdr:rowOff>
    </xdr:to>
    <xdr:sp macro="" textlink="">
      <xdr:nvSpPr>
        <xdr:cNvPr id="83" name="Arrow: Left-Right 82">
          <a:extLst>
            <a:ext uri="{FF2B5EF4-FFF2-40B4-BE49-F238E27FC236}">
              <a16:creationId xmlns:a16="http://schemas.microsoft.com/office/drawing/2014/main" id="{35A1EE27-689B-45C4-A705-E574A952F04E}"/>
            </a:ext>
          </a:extLst>
        </xdr:cNvPr>
        <xdr:cNvSpPr/>
      </xdr:nvSpPr>
      <xdr:spPr>
        <a:xfrm>
          <a:off x="4619625" y="8001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323850</xdr:colOff>
      <xdr:row>42</xdr:row>
      <xdr:rowOff>1647825</xdr:rowOff>
    </xdr:from>
    <xdr:to>
      <xdr:col>7</xdr:col>
      <xdr:colOff>1285875</xdr:colOff>
      <xdr:row>42</xdr:row>
      <xdr:rowOff>2219325</xdr:rowOff>
    </xdr:to>
    <xdr:sp macro="" textlink="">
      <xdr:nvSpPr>
        <xdr:cNvPr id="84" name="Arrow: Left-Right 83">
          <a:extLst>
            <a:ext uri="{FF2B5EF4-FFF2-40B4-BE49-F238E27FC236}">
              <a16:creationId xmlns:a16="http://schemas.microsoft.com/office/drawing/2014/main" id="{D0D45AF6-4452-4D83-862D-A003FDC0976B}"/>
            </a:ext>
          </a:extLst>
        </xdr:cNvPr>
        <xdr:cNvSpPr/>
      </xdr:nvSpPr>
      <xdr:spPr>
        <a:xfrm>
          <a:off x="4591050" y="8191500"/>
          <a:ext cx="2857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43</xdr:row>
      <xdr:rowOff>1314450</xdr:rowOff>
    </xdr:from>
    <xdr:to>
      <xdr:col>7</xdr:col>
      <xdr:colOff>1314450</xdr:colOff>
      <xdr:row>43</xdr:row>
      <xdr:rowOff>1885950</xdr:rowOff>
    </xdr:to>
    <xdr:sp macro="" textlink="">
      <xdr:nvSpPr>
        <xdr:cNvPr id="85" name="Arrow: Left-Right 84">
          <a:extLst>
            <a:ext uri="{FF2B5EF4-FFF2-40B4-BE49-F238E27FC236}">
              <a16:creationId xmlns:a16="http://schemas.microsoft.com/office/drawing/2014/main" id="{74841CF1-E8CE-4FFE-8045-C0FC6B1A2224}"/>
            </a:ext>
          </a:extLst>
        </xdr:cNvPr>
        <xdr:cNvSpPr/>
      </xdr:nvSpPr>
      <xdr:spPr>
        <a:xfrm>
          <a:off x="4619625" y="8382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44</xdr:row>
      <xdr:rowOff>971550</xdr:rowOff>
    </xdr:from>
    <xdr:to>
      <xdr:col>7</xdr:col>
      <xdr:colOff>1323975</xdr:colOff>
      <xdr:row>44</xdr:row>
      <xdr:rowOff>1543050</xdr:rowOff>
    </xdr:to>
    <xdr:sp macro="" textlink="">
      <xdr:nvSpPr>
        <xdr:cNvPr id="86" name="Arrow: Left-Right 85">
          <a:extLst>
            <a:ext uri="{FF2B5EF4-FFF2-40B4-BE49-F238E27FC236}">
              <a16:creationId xmlns:a16="http://schemas.microsoft.com/office/drawing/2014/main" id="{42DE8886-6C01-4F0C-9016-78E74115D61C}"/>
            </a:ext>
          </a:extLst>
        </xdr:cNvPr>
        <xdr:cNvSpPr/>
      </xdr:nvSpPr>
      <xdr:spPr>
        <a:xfrm>
          <a:off x="4629150" y="8572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352425</xdr:colOff>
      <xdr:row>49</xdr:row>
      <xdr:rowOff>657225</xdr:rowOff>
    </xdr:from>
    <xdr:to>
      <xdr:col>7</xdr:col>
      <xdr:colOff>1314450</xdr:colOff>
      <xdr:row>49</xdr:row>
      <xdr:rowOff>1228725</xdr:rowOff>
    </xdr:to>
    <xdr:sp macro="" textlink="">
      <xdr:nvSpPr>
        <xdr:cNvPr id="87" name="Arrow: Left-Right 86">
          <a:extLst>
            <a:ext uri="{FF2B5EF4-FFF2-40B4-BE49-F238E27FC236}">
              <a16:creationId xmlns:a16="http://schemas.microsoft.com/office/drawing/2014/main" id="{8BA1DF8E-F9EB-463F-8B36-E772C9BCD579}"/>
            </a:ext>
          </a:extLst>
        </xdr:cNvPr>
        <xdr:cNvSpPr/>
      </xdr:nvSpPr>
      <xdr:spPr>
        <a:xfrm>
          <a:off x="4619625" y="9525000"/>
          <a:ext cx="25717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50</xdr:row>
      <xdr:rowOff>1028700</xdr:rowOff>
    </xdr:from>
    <xdr:to>
      <xdr:col>7</xdr:col>
      <xdr:colOff>1323975</xdr:colOff>
      <xdr:row>50</xdr:row>
      <xdr:rowOff>1600200</xdr:rowOff>
    </xdr:to>
    <xdr:sp macro="" textlink="">
      <xdr:nvSpPr>
        <xdr:cNvPr id="88" name="Arrow: Left-Right 87">
          <a:extLst>
            <a:ext uri="{FF2B5EF4-FFF2-40B4-BE49-F238E27FC236}">
              <a16:creationId xmlns:a16="http://schemas.microsoft.com/office/drawing/2014/main" id="{2CA4DCCC-D455-49B6-940A-02F8727905C8}"/>
            </a:ext>
          </a:extLst>
        </xdr:cNvPr>
        <xdr:cNvSpPr/>
      </xdr:nvSpPr>
      <xdr:spPr>
        <a:xfrm>
          <a:off x="4629150" y="97155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371475</xdr:colOff>
      <xdr:row>51</xdr:row>
      <xdr:rowOff>628650</xdr:rowOff>
    </xdr:from>
    <xdr:to>
      <xdr:col>7</xdr:col>
      <xdr:colOff>1333500</xdr:colOff>
      <xdr:row>51</xdr:row>
      <xdr:rowOff>1200150</xdr:rowOff>
    </xdr:to>
    <xdr:sp macro="" textlink="">
      <xdr:nvSpPr>
        <xdr:cNvPr id="89" name="Arrow: Left-Right 88">
          <a:extLst>
            <a:ext uri="{FF2B5EF4-FFF2-40B4-BE49-F238E27FC236}">
              <a16:creationId xmlns:a16="http://schemas.microsoft.com/office/drawing/2014/main" id="{ABE63323-9FE6-4055-89D1-52EADA432077}"/>
            </a:ext>
          </a:extLst>
        </xdr:cNvPr>
        <xdr:cNvSpPr/>
      </xdr:nvSpPr>
      <xdr:spPr>
        <a:xfrm>
          <a:off x="4638675" y="9906000"/>
          <a:ext cx="238125"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400050</xdr:colOff>
      <xdr:row>52</xdr:row>
      <xdr:rowOff>628650</xdr:rowOff>
    </xdr:from>
    <xdr:to>
      <xdr:col>7</xdr:col>
      <xdr:colOff>1362075</xdr:colOff>
      <xdr:row>52</xdr:row>
      <xdr:rowOff>1200150</xdr:rowOff>
    </xdr:to>
    <xdr:sp macro="" textlink="">
      <xdr:nvSpPr>
        <xdr:cNvPr id="90" name="Arrow: Left-Right 89">
          <a:extLst>
            <a:ext uri="{FF2B5EF4-FFF2-40B4-BE49-F238E27FC236}">
              <a16:creationId xmlns:a16="http://schemas.microsoft.com/office/drawing/2014/main" id="{ABB1F7B0-AA75-4D2C-8373-3C396046DC47}"/>
            </a:ext>
          </a:extLst>
        </xdr:cNvPr>
        <xdr:cNvSpPr/>
      </xdr:nvSpPr>
      <xdr:spPr>
        <a:xfrm>
          <a:off x="4667250" y="10096500"/>
          <a:ext cx="2095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457200</xdr:colOff>
      <xdr:row>14</xdr:row>
      <xdr:rowOff>409574</xdr:rowOff>
    </xdr:from>
    <xdr:to>
      <xdr:col>7</xdr:col>
      <xdr:colOff>1247775</xdr:colOff>
      <xdr:row>15</xdr:row>
      <xdr:rowOff>9524</xdr:rowOff>
    </xdr:to>
    <xdr:sp macro="" textlink="">
      <xdr:nvSpPr>
        <xdr:cNvPr id="91" name="Arrow: Left-Right 90">
          <a:extLst>
            <a:ext uri="{FF2B5EF4-FFF2-40B4-BE49-F238E27FC236}">
              <a16:creationId xmlns:a16="http://schemas.microsoft.com/office/drawing/2014/main" id="{8665EE0D-C136-40C7-B42A-058F4EEE6E9E}"/>
            </a:ext>
          </a:extLst>
        </xdr:cNvPr>
        <xdr:cNvSpPr/>
      </xdr:nvSpPr>
      <xdr:spPr>
        <a:xfrm>
          <a:off x="4724400" y="2857499"/>
          <a:ext cx="152400" cy="9525"/>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361950</xdr:colOff>
      <xdr:row>11</xdr:row>
      <xdr:rowOff>504825</xdr:rowOff>
    </xdr:from>
    <xdr:to>
      <xdr:col>7</xdr:col>
      <xdr:colOff>1323975</xdr:colOff>
      <xdr:row>11</xdr:row>
      <xdr:rowOff>1076325</xdr:rowOff>
    </xdr:to>
    <xdr:sp macro="" textlink="">
      <xdr:nvSpPr>
        <xdr:cNvPr id="92" name="Arrow: Left-Right 91">
          <a:extLst>
            <a:ext uri="{FF2B5EF4-FFF2-40B4-BE49-F238E27FC236}">
              <a16:creationId xmlns:a16="http://schemas.microsoft.com/office/drawing/2014/main" id="{359CF9D4-F40A-4705-A8AD-1BF088B0FDAF}"/>
            </a:ext>
          </a:extLst>
        </xdr:cNvPr>
        <xdr:cNvSpPr/>
      </xdr:nvSpPr>
      <xdr:spPr>
        <a:xfrm>
          <a:off x="4629150" y="2286000"/>
          <a:ext cx="24765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457200</xdr:colOff>
      <xdr:row>15</xdr:row>
      <xdr:rowOff>523875</xdr:rowOff>
    </xdr:from>
    <xdr:to>
      <xdr:col>7</xdr:col>
      <xdr:colOff>1247775</xdr:colOff>
      <xdr:row>15</xdr:row>
      <xdr:rowOff>952500</xdr:rowOff>
    </xdr:to>
    <xdr:sp macro="" textlink="">
      <xdr:nvSpPr>
        <xdr:cNvPr id="93" name="Arrow: Left-Right 92">
          <a:extLst>
            <a:ext uri="{FF2B5EF4-FFF2-40B4-BE49-F238E27FC236}">
              <a16:creationId xmlns:a16="http://schemas.microsoft.com/office/drawing/2014/main" id="{26C29A80-8163-4AD7-AE54-DC8B99C04535}"/>
            </a:ext>
          </a:extLst>
        </xdr:cNvPr>
        <xdr:cNvSpPr/>
      </xdr:nvSpPr>
      <xdr:spPr>
        <a:xfrm>
          <a:off x="4724400" y="3048000"/>
          <a:ext cx="152400" cy="0"/>
        </a:xfrm>
        <a:prstGeom prst="leftRightArrow">
          <a:avLst/>
        </a:prstGeom>
        <a:solidFill>
          <a:srgbClr val="F991E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EF9E-1A49-490B-A925-0A6EE550B14B}">
  <sheetPr>
    <pageSetUpPr fitToPage="1"/>
  </sheetPr>
  <dimension ref="A1:S55"/>
  <sheetViews>
    <sheetView tabSelected="1" zoomScaleNormal="100" workbookViewId="0">
      <pane ySplit="2" topLeftCell="A51" activePane="bottomLeft" state="frozen"/>
      <selection pane="bottomLeft" activeCell="O4" sqref="O4"/>
    </sheetView>
  </sheetViews>
  <sheetFormatPr defaultRowHeight="18.75" x14ac:dyDescent="0.3"/>
  <cols>
    <col min="1" max="1" width="22" style="10" customWidth="1"/>
    <col min="2" max="2" width="13.42578125" style="10" customWidth="1"/>
    <col min="3" max="3" width="15.28515625" style="11" customWidth="1"/>
    <col min="4" max="4" width="14.7109375" style="82" customWidth="1"/>
    <col min="5" max="5" width="25.28515625" style="83" customWidth="1"/>
    <col min="6" max="6" width="19.140625" style="84" customWidth="1"/>
    <col min="7" max="7" width="18.42578125" style="84" customWidth="1"/>
    <col min="8" max="8" width="20.140625" style="11" customWidth="1"/>
    <col min="9" max="9" width="16.140625" style="11" customWidth="1"/>
    <col min="10" max="10" width="64.5703125" style="12" customWidth="1"/>
    <col min="11" max="11" width="22" style="14" customWidth="1"/>
    <col min="12" max="12" width="15.140625" style="14" customWidth="1"/>
    <col min="13" max="13" width="24.42578125" style="14" customWidth="1"/>
    <col min="14" max="14" width="25.5703125" style="13" customWidth="1"/>
    <col min="15" max="15" width="97.28515625" style="16" customWidth="1"/>
    <col min="16" max="19" width="9.140625" style="13"/>
    <col min="20" max="16384" width="9.140625" style="4"/>
  </cols>
  <sheetData>
    <row r="1" spans="1:16" ht="32.25" customHeight="1" thickTop="1" thickBot="1" x14ac:dyDescent="0.3">
      <c r="A1" s="130" t="s">
        <v>136</v>
      </c>
      <c r="B1" s="132" t="s">
        <v>252</v>
      </c>
      <c r="C1" s="134" t="s">
        <v>137</v>
      </c>
      <c r="D1" s="134" t="s">
        <v>253</v>
      </c>
      <c r="E1" s="134" t="s">
        <v>254</v>
      </c>
      <c r="F1" s="134" t="s">
        <v>255</v>
      </c>
      <c r="G1" s="134" t="s">
        <v>256</v>
      </c>
      <c r="H1" s="115" t="s">
        <v>228</v>
      </c>
      <c r="I1" s="115"/>
      <c r="J1" s="116"/>
      <c r="K1" s="117" t="s">
        <v>233</v>
      </c>
      <c r="L1" s="118"/>
      <c r="M1" s="118"/>
      <c r="N1" s="119"/>
      <c r="O1" s="120"/>
      <c r="P1" s="15"/>
    </row>
    <row r="2" spans="1:16" ht="169.5" customHeight="1" thickTop="1" thickBot="1" x14ac:dyDescent="0.3">
      <c r="A2" s="131"/>
      <c r="B2" s="133"/>
      <c r="C2" s="134"/>
      <c r="D2" s="134"/>
      <c r="E2" s="134"/>
      <c r="F2" s="134"/>
      <c r="G2" s="134"/>
      <c r="H2" s="32" t="s">
        <v>138</v>
      </c>
      <c r="I2" s="33" t="s">
        <v>139</v>
      </c>
      <c r="J2" s="32" t="s">
        <v>140</v>
      </c>
      <c r="K2" s="30" t="s">
        <v>232</v>
      </c>
      <c r="L2" s="43" t="s">
        <v>137</v>
      </c>
      <c r="M2" s="44" t="s">
        <v>246</v>
      </c>
      <c r="N2" s="42" t="s">
        <v>234</v>
      </c>
      <c r="O2" s="31" t="s">
        <v>140</v>
      </c>
    </row>
    <row r="3" spans="1:16" ht="150.75" customHeight="1" thickTop="1" thickBot="1" x14ac:dyDescent="0.3">
      <c r="A3" s="22" t="s">
        <v>141</v>
      </c>
      <c r="B3" s="53">
        <v>727.0047138047139</v>
      </c>
      <c r="C3" s="54">
        <v>7</v>
      </c>
      <c r="D3" s="55">
        <f>B3/C3</f>
        <v>103.85781625781627</v>
      </c>
      <c r="E3" s="56" t="s">
        <v>257</v>
      </c>
      <c r="F3" s="54">
        <v>7</v>
      </c>
      <c r="G3" s="57">
        <f>B3/F3</f>
        <v>103.85781625781627</v>
      </c>
      <c r="H3" s="34">
        <v>7</v>
      </c>
      <c r="I3" s="35"/>
      <c r="J3" s="36" t="s">
        <v>142</v>
      </c>
      <c r="K3" s="24" t="s">
        <v>229</v>
      </c>
      <c r="L3" s="45">
        <v>7</v>
      </c>
      <c r="M3" s="46">
        <v>7</v>
      </c>
      <c r="N3" s="23">
        <v>7</v>
      </c>
      <c r="O3" s="25" t="s">
        <v>235</v>
      </c>
    </row>
    <row r="4" spans="1:16" ht="155.25" customHeight="1" thickTop="1" thickBot="1" x14ac:dyDescent="0.3">
      <c r="A4" s="22" t="s">
        <v>143</v>
      </c>
      <c r="B4" s="58">
        <v>3203.8306536438768</v>
      </c>
      <c r="C4" s="59">
        <v>11</v>
      </c>
      <c r="D4" s="60">
        <f t="shared" ref="D4:D53" si="0">B4/C4</f>
        <v>291.25733214944336</v>
      </c>
      <c r="E4" s="56" t="s">
        <v>257</v>
      </c>
      <c r="F4" s="61">
        <v>11</v>
      </c>
      <c r="G4" s="62">
        <f t="shared" ref="G4:G53" si="1">B4/F4</f>
        <v>291.25733214944336</v>
      </c>
      <c r="H4" s="34">
        <v>11</v>
      </c>
      <c r="I4" s="35"/>
      <c r="J4" s="36" t="s">
        <v>144</v>
      </c>
      <c r="K4" s="24" t="s">
        <v>230</v>
      </c>
      <c r="L4" s="45">
        <v>11</v>
      </c>
      <c r="M4" s="46">
        <v>11</v>
      </c>
      <c r="N4" s="23">
        <v>11</v>
      </c>
      <c r="O4" s="25" t="s">
        <v>236</v>
      </c>
    </row>
    <row r="5" spans="1:16" ht="187.5" customHeight="1" thickTop="1" thickBot="1" x14ac:dyDescent="0.3">
      <c r="A5" s="22" t="s">
        <v>145</v>
      </c>
      <c r="B5" s="58">
        <v>6305.5001878816347</v>
      </c>
      <c r="C5" s="59">
        <v>9</v>
      </c>
      <c r="D5" s="60">
        <f t="shared" si="0"/>
        <v>700.61113198684825</v>
      </c>
      <c r="E5" s="56" t="s">
        <v>257</v>
      </c>
      <c r="F5" s="63">
        <v>14</v>
      </c>
      <c r="G5" s="62">
        <f t="shared" si="1"/>
        <v>450.39287056297388</v>
      </c>
      <c r="H5" s="34">
        <v>14</v>
      </c>
      <c r="I5" s="37"/>
      <c r="J5" s="36" t="s">
        <v>146</v>
      </c>
      <c r="K5" s="24" t="s">
        <v>148</v>
      </c>
      <c r="L5" s="45">
        <v>9</v>
      </c>
      <c r="M5" s="46">
        <v>14</v>
      </c>
      <c r="N5" s="23">
        <v>14</v>
      </c>
      <c r="O5" s="25" t="s">
        <v>248</v>
      </c>
    </row>
    <row r="6" spans="1:16" ht="333.75" customHeight="1" thickTop="1" thickBot="1" x14ac:dyDescent="0.3">
      <c r="A6" s="22" t="s">
        <v>147</v>
      </c>
      <c r="B6" s="58">
        <v>1825.5777725118483</v>
      </c>
      <c r="C6" s="59">
        <v>9</v>
      </c>
      <c r="D6" s="60">
        <f t="shared" si="0"/>
        <v>202.8419747235387</v>
      </c>
      <c r="E6" s="56" t="s">
        <v>257</v>
      </c>
      <c r="F6" s="59">
        <v>9</v>
      </c>
      <c r="G6" s="62">
        <f t="shared" si="1"/>
        <v>202.8419747235387</v>
      </c>
      <c r="H6" s="34">
        <v>9</v>
      </c>
      <c r="I6" s="35"/>
      <c r="J6" s="36" t="s">
        <v>149</v>
      </c>
      <c r="K6" s="24" t="s">
        <v>230</v>
      </c>
      <c r="L6" s="45">
        <v>9</v>
      </c>
      <c r="M6" s="46">
        <v>9</v>
      </c>
      <c r="N6" s="23">
        <v>9</v>
      </c>
      <c r="O6" s="25" t="s">
        <v>237</v>
      </c>
    </row>
    <row r="7" spans="1:16" ht="96" customHeight="1" thickTop="1" x14ac:dyDescent="0.25">
      <c r="A7" s="20" t="s">
        <v>150</v>
      </c>
      <c r="B7" s="64">
        <v>5420.4669673626604</v>
      </c>
      <c r="C7" s="65">
        <v>5</v>
      </c>
      <c r="D7" s="66">
        <f t="shared" si="0"/>
        <v>1084.0933934725322</v>
      </c>
      <c r="E7" s="135" t="s">
        <v>258</v>
      </c>
      <c r="F7" s="67">
        <v>7</v>
      </c>
      <c r="G7" s="68">
        <f t="shared" si="1"/>
        <v>774.35242390895144</v>
      </c>
      <c r="H7" s="38">
        <v>5</v>
      </c>
      <c r="I7" s="124"/>
      <c r="J7" s="112" t="s">
        <v>151</v>
      </c>
      <c r="K7" s="109" t="s">
        <v>230</v>
      </c>
      <c r="L7" s="47">
        <v>5</v>
      </c>
      <c r="M7" s="48">
        <v>5</v>
      </c>
      <c r="N7" s="21">
        <v>5</v>
      </c>
      <c r="O7" s="121" t="s">
        <v>242</v>
      </c>
    </row>
    <row r="8" spans="1:16" ht="85.5" customHeight="1" x14ac:dyDescent="0.25">
      <c r="A8" s="17" t="s">
        <v>152</v>
      </c>
      <c r="B8" s="69">
        <v>6380.2206734006741</v>
      </c>
      <c r="C8" s="70">
        <v>5</v>
      </c>
      <c r="D8" s="71">
        <f t="shared" si="0"/>
        <v>1276.0441346801349</v>
      </c>
      <c r="E8" s="135"/>
      <c r="F8" s="72">
        <v>8</v>
      </c>
      <c r="G8" s="56">
        <f t="shared" si="1"/>
        <v>797.52758417508426</v>
      </c>
      <c r="H8" s="39">
        <v>5</v>
      </c>
      <c r="I8" s="125"/>
      <c r="J8" s="113"/>
      <c r="K8" s="110"/>
      <c r="L8" s="49">
        <v>5</v>
      </c>
      <c r="M8" s="50">
        <v>5</v>
      </c>
      <c r="N8" s="5">
        <v>5</v>
      </c>
      <c r="O8" s="122"/>
    </row>
    <row r="9" spans="1:16" ht="126" customHeight="1" thickBot="1" x14ac:dyDescent="0.3">
      <c r="A9" s="18" t="s">
        <v>153</v>
      </c>
      <c r="B9" s="73">
        <v>4821.5378979221296</v>
      </c>
      <c r="C9" s="74">
        <v>5</v>
      </c>
      <c r="D9" s="75">
        <f t="shared" si="0"/>
        <v>964.30757958442587</v>
      </c>
      <c r="E9" s="136"/>
      <c r="F9" s="76">
        <v>6</v>
      </c>
      <c r="G9" s="77">
        <f t="shared" si="1"/>
        <v>803.5896496536883</v>
      </c>
      <c r="H9" s="40">
        <v>5</v>
      </c>
      <c r="I9" s="126"/>
      <c r="J9" s="114"/>
      <c r="K9" s="111"/>
      <c r="L9" s="51">
        <v>5</v>
      </c>
      <c r="M9" s="52">
        <v>5</v>
      </c>
      <c r="N9" s="19">
        <v>5</v>
      </c>
      <c r="O9" s="123"/>
    </row>
    <row r="10" spans="1:16" ht="223.5" customHeight="1" thickTop="1" thickBot="1" x14ac:dyDescent="0.3">
      <c r="A10" s="22" t="s">
        <v>154</v>
      </c>
      <c r="B10" s="58">
        <v>304.91058823529414</v>
      </c>
      <c r="C10" s="59">
        <v>5</v>
      </c>
      <c r="D10" s="60">
        <f t="shared" si="0"/>
        <v>60.982117647058828</v>
      </c>
      <c r="E10" s="56" t="s">
        <v>257</v>
      </c>
      <c r="F10" s="63">
        <v>7</v>
      </c>
      <c r="G10" s="62">
        <f t="shared" si="1"/>
        <v>43.55865546218488</v>
      </c>
      <c r="H10" s="34">
        <v>7</v>
      </c>
      <c r="I10" s="37"/>
      <c r="J10" s="36" t="s">
        <v>155</v>
      </c>
      <c r="K10" s="24" t="s">
        <v>229</v>
      </c>
      <c r="L10" s="45">
        <v>5</v>
      </c>
      <c r="M10" s="46">
        <v>7</v>
      </c>
      <c r="N10" s="23">
        <v>7</v>
      </c>
      <c r="O10" s="25" t="s">
        <v>235</v>
      </c>
    </row>
    <row r="11" spans="1:16" ht="81" customHeight="1" thickTop="1" x14ac:dyDescent="0.25">
      <c r="A11" s="20" t="s">
        <v>156</v>
      </c>
      <c r="B11" s="64">
        <v>5313.4414924819002</v>
      </c>
      <c r="C11" s="65">
        <v>4</v>
      </c>
      <c r="D11" s="66">
        <f t="shared" si="0"/>
        <v>1328.3603731204751</v>
      </c>
      <c r="E11" s="137" t="s">
        <v>259</v>
      </c>
      <c r="F11" s="67">
        <v>6</v>
      </c>
      <c r="G11" s="68">
        <f t="shared" si="1"/>
        <v>885.57358208031667</v>
      </c>
      <c r="H11" s="38">
        <v>4</v>
      </c>
      <c r="I11" s="124"/>
      <c r="J11" s="112" t="s">
        <v>157</v>
      </c>
      <c r="K11" s="109" t="s">
        <v>230</v>
      </c>
      <c r="L11" s="47">
        <v>4</v>
      </c>
      <c r="M11" s="48">
        <v>4</v>
      </c>
      <c r="N11" s="21">
        <v>4</v>
      </c>
      <c r="O11" s="127" t="s">
        <v>238</v>
      </c>
    </row>
    <row r="12" spans="1:16" ht="87" customHeight="1" x14ac:dyDescent="0.25">
      <c r="A12" s="17" t="s">
        <v>158</v>
      </c>
      <c r="B12" s="69">
        <v>2896.4264109496448</v>
      </c>
      <c r="C12" s="70">
        <v>2</v>
      </c>
      <c r="D12" s="71">
        <f t="shared" si="0"/>
        <v>1448.2132054748224</v>
      </c>
      <c r="E12" s="135"/>
      <c r="F12" s="72">
        <v>3</v>
      </c>
      <c r="G12" s="56">
        <f t="shared" si="1"/>
        <v>965.47547031654824</v>
      </c>
      <c r="H12" s="39">
        <v>2</v>
      </c>
      <c r="I12" s="125"/>
      <c r="J12" s="113"/>
      <c r="K12" s="110"/>
      <c r="L12" s="49">
        <v>2</v>
      </c>
      <c r="M12" s="50">
        <v>2</v>
      </c>
      <c r="N12" s="5">
        <v>2</v>
      </c>
      <c r="O12" s="129"/>
    </row>
    <row r="13" spans="1:16" ht="138.75" customHeight="1" x14ac:dyDescent="0.25">
      <c r="A13" s="17" t="s">
        <v>159</v>
      </c>
      <c r="B13" s="69">
        <v>453.52783505154639</v>
      </c>
      <c r="C13" s="70">
        <v>1</v>
      </c>
      <c r="D13" s="71">
        <f t="shared" si="0"/>
        <v>453.52783505154639</v>
      </c>
      <c r="E13" s="135"/>
      <c r="F13" s="78">
        <v>1</v>
      </c>
      <c r="G13" s="56">
        <f t="shared" si="1"/>
        <v>453.52783505154639</v>
      </c>
      <c r="H13" s="39">
        <v>1</v>
      </c>
      <c r="I13" s="125"/>
      <c r="J13" s="113"/>
      <c r="K13" s="110"/>
      <c r="L13" s="49">
        <v>1</v>
      </c>
      <c r="M13" s="50">
        <v>1</v>
      </c>
      <c r="N13" s="5">
        <v>1</v>
      </c>
      <c r="O13" s="129"/>
    </row>
    <row r="14" spans="1:16" ht="65.25" customHeight="1" x14ac:dyDescent="0.25">
      <c r="A14" s="17" t="s">
        <v>160</v>
      </c>
      <c r="B14" s="69">
        <v>5026.7778927708196</v>
      </c>
      <c r="C14" s="70">
        <v>4</v>
      </c>
      <c r="D14" s="71">
        <f t="shared" si="0"/>
        <v>1256.6944731927049</v>
      </c>
      <c r="E14" s="135"/>
      <c r="F14" s="72">
        <v>5</v>
      </c>
      <c r="G14" s="56">
        <f t="shared" si="1"/>
        <v>1005.3555785541639</v>
      </c>
      <c r="H14" s="39">
        <v>4</v>
      </c>
      <c r="I14" s="125"/>
      <c r="J14" s="113"/>
      <c r="K14" s="110"/>
      <c r="L14" s="49">
        <v>4</v>
      </c>
      <c r="M14" s="50">
        <v>4</v>
      </c>
      <c r="N14" s="5">
        <v>4</v>
      </c>
      <c r="O14" s="129"/>
    </row>
    <row r="15" spans="1:16" ht="65.25" customHeight="1" x14ac:dyDescent="0.25">
      <c r="A15" s="17" t="s">
        <v>161</v>
      </c>
      <c r="B15" s="69">
        <v>2810.8481703910616</v>
      </c>
      <c r="C15" s="70">
        <v>2</v>
      </c>
      <c r="D15" s="71">
        <f t="shared" si="0"/>
        <v>1405.4240851955308</v>
      </c>
      <c r="E15" s="135"/>
      <c r="F15" s="72">
        <v>3</v>
      </c>
      <c r="G15" s="56">
        <f t="shared" si="1"/>
        <v>936.94939013035389</v>
      </c>
      <c r="H15" s="39">
        <v>2</v>
      </c>
      <c r="I15" s="125"/>
      <c r="J15" s="113"/>
      <c r="K15" s="110"/>
      <c r="L15" s="49">
        <v>2</v>
      </c>
      <c r="M15" s="50">
        <v>2</v>
      </c>
      <c r="N15" s="5">
        <v>2</v>
      </c>
      <c r="O15" s="129"/>
    </row>
    <row r="16" spans="1:16" ht="80.25" customHeight="1" thickBot="1" x14ac:dyDescent="0.3">
      <c r="A16" s="18" t="s">
        <v>162</v>
      </c>
      <c r="B16" s="73">
        <v>5988.5085039916694</v>
      </c>
      <c r="C16" s="74">
        <v>5</v>
      </c>
      <c r="D16" s="75">
        <f t="shared" si="0"/>
        <v>1197.7017007983338</v>
      </c>
      <c r="E16" s="136"/>
      <c r="F16" s="76">
        <v>6</v>
      </c>
      <c r="G16" s="77">
        <f t="shared" si="1"/>
        <v>998.08475066527819</v>
      </c>
      <c r="H16" s="40">
        <v>5</v>
      </c>
      <c r="I16" s="126"/>
      <c r="J16" s="114"/>
      <c r="K16" s="111"/>
      <c r="L16" s="51">
        <v>5</v>
      </c>
      <c r="M16" s="52">
        <v>5</v>
      </c>
      <c r="N16" s="19">
        <v>5</v>
      </c>
      <c r="O16" s="128"/>
    </row>
    <row r="17" spans="1:15" ht="236.25" customHeight="1" thickTop="1" thickBot="1" x14ac:dyDescent="0.3">
      <c r="A17" s="22" t="s">
        <v>163</v>
      </c>
      <c r="B17" s="58">
        <v>2141.8945591939546</v>
      </c>
      <c r="C17" s="59">
        <v>11</v>
      </c>
      <c r="D17" s="60">
        <f t="shared" si="0"/>
        <v>194.71768719945041</v>
      </c>
      <c r="E17" s="56" t="s">
        <v>257</v>
      </c>
      <c r="F17" s="63">
        <v>10</v>
      </c>
      <c r="G17" s="62">
        <f t="shared" si="1"/>
        <v>214.18945591939547</v>
      </c>
      <c r="H17" s="34">
        <v>11</v>
      </c>
      <c r="I17" s="41"/>
      <c r="J17" s="36" t="s">
        <v>164</v>
      </c>
      <c r="K17" s="24" t="s">
        <v>230</v>
      </c>
      <c r="L17" s="45">
        <v>11</v>
      </c>
      <c r="M17" s="46">
        <v>11</v>
      </c>
      <c r="N17" s="23">
        <v>11</v>
      </c>
      <c r="O17" s="29" t="s">
        <v>249</v>
      </c>
    </row>
    <row r="18" spans="1:15" ht="116.25" customHeight="1" thickTop="1" x14ac:dyDescent="0.25">
      <c r="A18" s="20" t="s">
        <v>165</v>
      </c>
      <c r="B18" s="64">
        <v>35.020833333333329</v>
      </c>
      <c r="C18" s="65">
        <v>1</v>
      </c>
      <c r="D18" s="66">
        <f t="shared" si="0"/>
        <v>35.020833333333329</v>
      </c>
      <c r="E18" s="137" t="s">
        <v>260</v>
      </c>
      <c r="F18" s="79">
        <v>1</v>
      </c>
      <c r="G18" s="68">
        <f t="shared" si="1"/>
        <v>35.020833333333329</v>
      </c>
      <c r="H18" s="38">
        <v>1</v>
      </c>
      <c r="I18" s="124"/>
      <c r="J18" s="112" t="s">
        <v>166</v>
      </c>
      <c r="K18" s="109" t="s">
        <v>230</v>
      </c>
      <c r="L18" s="47">
        <v>1</v>
      </c>
      <c r="M18" s="48">
        <v>1</v>
      </c>
      <c r="N18" s="21">
        <v>1</v>
      </c>
      <c r="O18" s="127" t="s">
        <v>243</v>
      </c>
    </row>
    <row r="19" spans="1:15" ht="174.75" customHeight="1" thickBot="1" x14ac:dyDescent="0.3">
      <c r="A19" s="18" t="s">
        <v>167</v>
      </c>
      <c r="B19" s="73">
        <v>1944.0520997920999</v>
      </c>
      <c r="C19" s="74">
        <v>10</v>
      </c>
      <c r="D19" s="75">
        <f t="shared" si="0"/>
        <v>194.40520997920999</v>
      </c>
      <c r="E19" s="135"/>
      <c r="F19" s="76">
        <v>8</v>
      </c>
      <c r="G19" s="77">
        <f t="shared" si="1"/>
        <v>243.00651247401248</v>
      </c>
      <c r="H19" s="40">
        <v>10</v>
      </c>
      <c r="I19" s="126"/>
      <c r="J19" s="114"/>
      <c r="K19" s="111"/>
      <c r="L19" s="51">
        <v>10</v>
      </c>
      <c r="M19" s="52">
        <v>10</v>
      </c>
      <c r="N19" s="19">
        <v>10</v>
      </c>
      <c r="O19" s="128"/>
    </row>
    <row r="20" spans="1:15" ht="120" customHeight="1" thickTop="1" thickBot="1" x14ac:dyDescent="0.3">
      <c r="A20" s="22" t="s">
        <v>168</v>
      </c>
      <c r="B20" s="58">
        <v>337.13262458471763</v>
      </c>
      <c r="C20" s="59">
        <v>5</v>
      </c>
      <c r="D20" s="60">
        <f t="shared" si="0"/>
        <v>67.426524916943521</v>
      </c>
      <c r="E20" s="56" t="s">
        <v>257</v>
      </c>
      <c r="F20" s="63">
        <v>7</v>
      </c>
      <c r="G20" s="62">
        <f t="shared" si="1"/>
        <v>48.161803512102516</v>
      </c>
      <c r="H20" s="34">
        <v>5</v>
      </c>
      <c r="I20" s="35"/>
      <c r="J20" s="36" t="s">
        <v>169</v>
      </c>
      <c r="K20" s="24" t="s">
        <v>230</v>
      </c>
      <c r="L20" s="45">
        <v>5</v>
      </c>
      <c r="M20" s="46">
        <v>5</v>
      </c>
      <c r="N20" s="23">
        <v>5</v>
      </c>
      <c r="O20" s="26" t="s">
        <v>237</v>
      </c>
    </row>
    <row r="21" spans="1:15" ht="145.5" customHeight="1" thickTop="1" thickBot="1" x14ac:dyDescent="0.3">
      <c r="A21" s="22" t="s">
        <v>170</v>
      </c>
      <c r="B21" s="58">
        <v>674.00288164665528</v>
      </c>
      <c r="C21" s="59">
        <v>7</v>
      </c>
      <c r="D21" s="60">
        <f t="shared" si="0"/>
        <v>96.286125949522187</v>
      </c>
      <c r="E21" s="56" t="s">
        <v>257</v>
      </c>
      <c r="F21" s="59">
        <v>7</v>
      </c>
      <c r="G21" s="62">
        <f t="shared" si="1"/>
        <v>96.286125949522187</v>
      </c>
      <c r="H21" s="34">
        <v>7</v>
      </c>
      <c r="I21" s="35"/>
      <c r="J21" s="36" t="s">
        <v>171</v>
      </c>
      <c r="K21" s="24" t="s">
        <v>230</v>
      </c>
      <c r="L21" s="45">
        <v>7</v>
      </c>
      <c r="M21" s="46">
        <v>7</v>
      </c>
      <c r="N21" s="23">
        <v>7</v>
      </c>
      <c r="O21" s="26" t="s">
        <v>237</v>
      </c>
    </row>
    <row r="22" spans="1:15" ht="273" customHeight="1" thickTop="1" thickBot="1" x14ac:dyDescent="0.3">
      <c r="A22" s="22" t="s">
        <v>172</v>
      </c>
      <c r="B22" s="58">
        <v>1134.5</v>
      </c>
      <c r="C22" s="59">
        <v>7</v>
      </c>
      <c r="D22" s="60">
        <f t="shared" si="0"/>
        <v>162.07142857142858</v>
      </c>
      <c r="E22" s="56" t="s">
        <v>257</v>
      </c>
      <c r="F22" s="63">
        <v>8</v>
      </c>
      <c r="G22" s="62">
        <f t="shared" si="1"/>
        <v>141.8125</v>
      </c>
      <c r="H22" s="34">
        <v>7</v>
      </c>
      <c r="I22" s="35"/>
      <c r="J22" s="36" t="s">
        <v>173</v>
      </c>
      <c r="K22" s="24" t="s">
        <v>230</v>
      </c>
      <c r="L22" s="45">
        <v>7</v>
      </c>
      <c r="M22" s="46">
        <v>7</v>
      </c>
      <c r="N22" s="23">
        <v>7</v>
      </c>
      <c r="O22" s="26" t="s">
        <v>237</v>
      </c>
    </row>
    <row r="23" spans="1:15" ht="133.5" customHeight="1" thickTop="1" thickBot="1" x14ac:dyDescent="0.3">
      <c r="A23" s="22" t="s">
        <v>174</v>
      </c>
      <c r="B23" s="58">
        <v>379.97054187192117</v>
      </c>
      <c r="C23" s="59">
        <v>7</v>
      </c>
      <c r="D23" s="60">
        <f t="shared" si="0"/>
        <v>54.281505981703027</v>
      </c>
      <c r="E23" s="56" t="s">
        <v>257</v>
      </c>
      <c r="F23" s="59">
        <v>7</v>
      </c>
      <c r="G23" s="62">
        <f t="shared" si="1"/>
        <v>54.281505981703027</v>
      </c>
      <c r="H23" s="34">
        <v>7</v>
      </c>
      <c r="I23" s="35"/>
      <c r="J23" s="36" t="s">
        <v>175</v>
      </c>
      <c r="K23" s="24" t="s">
        <v>229</v>
      </c>
      <c r="L23" s="45">
        <v>7</v>
      </c>
      <c r="M23" s="46">
        <v>7</v>
      </c>
      <c r="N23" s="23">
        <v>7</v>
      </c>
      <c r="O23" s="25" t="s">
        <v>241</v>
      </c>
    </row>
    <row r="24" spans="1:15" ht="384" customHeight="1" thickTop="1" thickBot="1" x14ac:dyDescent="0.3">
      <c r="A24" s="22" t="s">
        <v>176</v>
      </c>
      <c r="B24" s="58">
        <v>496.53121756487025</v>
      </c>
      <c r="C24" s="59">
        <v>7</v>
      </c>
      <c r="D24" s="60">
        <f t="shared" si="0"/>
        <v>70.933031080695756</v>
      </c>
      <c r="E24" s="56" t="s">
        <v>257</v>
      </c>
      <c r="F24" s="59">
        <v>7</v>
      </c>
      <c r="G24" s="62">
        <f t="shared" si="1"/>
        <v>70.933031080695756</v>
      </c>
      <c r="H24" s="34">
        <v>7</v>
      </c>
      <c r="I24" s="35"/>
      <c r="J24" s="36" t="s">
        <v>177</v>
      </c>
      <c r="K24" s="24" t="s">
        <v>229</v>
      </c>
      <c r="L24" s="45">
        <v>7</v>
      </c>
      <c r="M24" s="46">
        <v>7</v>
      </c>
      <c r="N24" s="23">
        <v>7</v>
      </c>
      <c r="O24" s="25" t="s">
        <v>241</v>
      </c>
    </row>
    <row r="25" spans="1:15" ht="287.25" customHeight="1" thickTop="1" thickBot="1" x14ac:dyDescent="0.3">
      <c r="A25" s="22" t="s">
        <v>178</v>
      </c>
      <c r="B25" s="58">
        <v>691.48680272108845</v>
      </c>
      <c r="C25" s="59">
        <v>9</v>
      </c>
      <c r="D25" s="60">
        <f t="shared" si="0"/>
        <v>76.831866969009823</v>
      </c>
      <c r="E25" s="56" t="s">
        <v>257</v>
      </c>
      <c r="F25" s="63">
        <v>7</v>
      </c>
      <c r="G25" s="62">
        <f t="shared" si="1"/>
        <v>98.783828960155489</v>
      </c>
      <c r="H25" s="34">
        <v>7</v>
      </c>
      <c r="I25" s="37"/>
      <c r="J25" s="36" t="s">
        <v>179</v>
      </c>
      <c r="K25" s="24" t="s">
        <v>230</v>
      </c>
      <c r="L25" s="45">
        <v>9</v>
      </c>
      <c r="M25" s="46">
        <v>7</v>
      </c>
      <c r="N25" s="23">
        <v>7</v>
      </c>
      <c r="O25" s="26" t="s">
        <v>244</v>
      </c>
    </row>
    <row r="26" spans="1:15" ht="170.25" customHeight="1" thickTop="1" thickBot="1" x14ac:dyDescent="0.3">
      <c r="A26" s="22" t="s">
        <v>180</v>
      </c>
      <c r="B26" s="58">
        <v>773.27020057306606</v>
      </c>
      <c r="C26" s="59">
        <v>7</v>
      </c>
      <c r="D26" s="60">
        <f t="shared" si="0"/>
        <v>110.46717151043801</v>
      </c>
      <c r="E26" s="56" t="s">
        <v>257</v>
      </c>
      <c r="F26" s="59">
        <v>7</v>
      </c>
      <c r="G26" s="62">
        <f t="shared" si="1"/>
        <v>110.46717151043801</v>
      </c>
      <c r="H26" s="34">
        <v>7</v>
      </c>
      <c r="I26" s="35"/>
      <c r="J26" s="36" t="s">
        <v>181</v>
      </c>
      <c r="K26" s="24" t="s">
        <v>229</v>
      </c>
      <c r="L26" s="45">
        <v>7</v>
      </c>
      <c r="M26" s="46">
        <v>7</v>
      </c>
      <c r="N26" s="23">
        <v>7</v>
      </c>
      <c r="O26" s="25" t="s">
        <v>241</v>
      </c>
    </row>
    <row r="27" spans="1:15" ht="147" customHeight="1" thickTop="1" thickBot="1" x14ac:dyDescent="0.3">
      <c r="A27" s="22" t="s">
        <v>182</v>
      </c>
      <c r="B27" s="58">
        <v>843.13204152249136</v>
      </c>
      <c r="C27" s="59">
        <v>7</v>
      </c>
      <c r="D27" s="60">
        <f t="shared" si="0"/>
        <v>120.44743450321305</v>
      </c>
      <c r="E27" s="56" t="s">
        <v>257</v>
      </c>
      <c r="F27" s="59">
        <v>7</v>
      </c>
      <c r="G27" s="62">
        <f t="shared" si="1"/>
        <v>120.44743450321305</v>
      </c>
      <c r="H27" s="34">
        <v>7</v>
      </c>
      <c r="I27" s="35"/>
      <c r="J27" s="36" t="s">
        <v>183</v>
      </c>
      <c r="K27" s="24" t="s">
        <v>229</v>
      </c>
      <c r="L27" s="45">
        <v>7</v>
      </c>
      <c r="M27" s="46">
        <v>7</v>
      </c>
      <c r="N27" s="23">
        <v>7</v>
      </c>
      <c r="O27" s="25" t="s">
        <v>241</v>
      </c>
    </row>
    <row r="28" spans="1:15" ht="140.25" customHeight="1" thickTop="1" thickBot="1" x14ac:dyDescent="0.3">
      <c r="A28" s="22" t="s">
        <v>184</v>
      </c>
      <c r="B28" s="58">
        <v>784.08170963365001</v>
      </c>
      <c r="C28" s="59">
        <v>7</v>
      </c>
      <c r="D28" s="60">
        <f t="shared" si="0"/>
        <v>112.01167280480715</v>
      </c>
      <c r="E28" s="56" t="s">
        <v>257</v>
      </c>
      <c r="F28" s="59">
        <v>7</v>
      </c>
      <c r="G28" s="62">
        <f t="shared" si="1"/>
        <v>112.01167280480715</v>
      </c>
      <c r="H28" s="34">
        <v>7</v>
      </c>
      <c r="I28" s="35"/>
      <c r="J28" s="36" t="s">
        <v>185</v>
      </c>
      <c r="K28" s="24" t="s">
        <v>229</v>
      </c>
      <c r="L28" s="45">
        <v>7</v>
      </c>
      <c r="M28" s="46">
        <v>7</v>
      </c>
      <c r="N28" s="23">
        <v>7</v>
      </c>
      <c r="O28" s="25" t="s">
        <v>241</v>
      </c>
    </row>
    <row r="29" spans="1:15" ht="144" customHeight="1" thickTop="1" thickBot="1" x14ac:dyDescent="0.3">
      <c r="A29" s="22" t="s">
        <v>186</v>
      </c>
      <c r="B29" s="58">
        <v>1765.8063855421685</v>
      </c>
      <c r="C29" s="59">
        <v>9</v>
      </c>
      <c r="D29" s="60">
        <f t="shared" si="0"/>
        <v>196.20070950468539</v>
      </c>
      <c r="E29" s="56" t="s">
        <v>257</v>
      </c>
      <c r="F29" s="59">
        <v>9</v>
      </c>
      <c r="G29" s="62">
        <f t="shared" si="1"/>
        <v>196.20070950468539</v>
      </c>
      <c r="H29" s="34">
        <v>9</v>
      </c>
      <c r="I29" s="35"/>
      <c r="J29" s="36" t="s">
        <v>187</v>
      </c>
      <c r="K29" s="24" t="s">
        <v>230</v>
      </c>
      <c r="L29" s="45">
        <v>9</v>
      </c>
      <c r="M29" s="46">
        <v>9</v>
      </c>
      <c r="N29" s="23">
        <v>9</v>
      </c>
      <c r="O29" s="26" t="s">
        <v>237</v>
      </c>
    </row>
    <row r="30" spans="1:15" ht="159" customHeight="1" thickTop="1" thickBot="1" x14ac:dyDescent="0.3">
      <c r="A30" s="22" t="s">
        <v>188</v>
      </c>
      <c r="B30" s="58">
        <v>283.32444444444445</v>
      </c>
      <c r="C30" s="59">
        <v>5</v>
      </c>
      <c r="D30" s="60">
        <f t="shared" si="0"/>
        <v>56.664888888888889</v>
      </c>
      <c r="E30" s="56" t="s">
        <v>257</v>
      </c>
      <c r="F30" s="63">
        <v>7</v>
      </c>
      <c r="G30" s="62">
        <f t="shared" si="1"/>
        <v>40.474920634920636</v>
      </c>
      <c r="H30" s="34">
        <v>5</v>
      </c>
      <c r="I30" s="35"/>
      <c r="J30" s="36" t="s">
        <v>189</v>
      </c>
      <c r="K30" s="24" t="s">
        <v>229</v>
      </c>
      <c r="L30" s="45">
        <v>5</v>
      </c>
      <c r="M30" s="46">
        <v>5</v>
      </c>
      <c r="N30" s="23">
        <v>5</v>
      </c>
      <c r="O30" s="25" t="s">
        <v>241</v>
      </c>
    </row>
    <row r="31" spans="1:15" ht="325.5" customHeight="1" thickTop="1" thickBot="1" x14ac:dyDescent="0.3">
      <c r="A31" s="22" t="s">
        <v>190</v>
      </c>
      <c r="B31" s="58">
        <v>2921.0226010999677</v>
      </c>
      <c r="C31" s="59">
        <v>10</v>
      </c>
      <c r="D31" s="60">
        <f t="shared" si="0"/>
        <v>292.10226010999679</v>
      </c>
      <c r="E31" s="56" t="s">
        <v>257</v>
      </c>
      <c r="F31" s="63">
        <v>11</v>
      </c>
      <c r="G31" s="62">
        <f t="shared" si="1"/>
        <v>265.54750919090617</v>
      </c>
      <c r="H31" s="34">
        <v>10</v>
      </c>
      <c r="I31" s="35"/>
      <c r="J31" s="36" t="s">
        <v>191</v>
      </c>
      <c r="K31" s="24" t="s">
        <v>230</v>
      </c>
      <c r="L31" s="45">
        <v>10</v>
      </c>
      <c r="M31" s="46">
        <v>10</v>
      </c>
      <c r="N31" s="23">
        <v>10</v>
      </c>
      <c r="O31" s="26" t="s">
        <v>237</v>
      </c>
    </row>
    <row r="32" spans="1:15" ht="126.75" customHeight="1" thickTop="1" x14ac:dyDescent="0.25">
      <c r="A32" s="20" t="s">
        <v>192</v>
      </c>
      <c r="B32" s="64">
        <v>2723.0855813953485</v>
      </c>
      <c r="C32" s="65">
        <v>8</v>
      </c>
      <c r="D32" s="66">
        <f t="shared" si="0"/>
        <v>340.38569767441857</v>
      </c>
      <c r="E32" s="135" t="s">
        <v>261</v>
      </c>
      <c r="F32" s="67">
        <v>6</v>
      </c>
      <c r="G32" s="68">
        <f t="shared" si="1"/>
        <v>453.84759689922475</v>
      </c>
      <c r="H32" s="38">
        <v>8</v>
      </c>
      <c r="I32" s="124"/>
      <c r="J32" s="112" t="s">
        <v>193</v>
      </c>
      <c r="K32" s="109" t="s">
        <v>230</v>
      </c>
      <c r="L32" s="47">
        <v>8</v>
      </c>
      <c r="M32" s="48">
        <v>8</v>
      </c>
      <c r="N32" s="21">
        <v>8</v>
      </c>
      <c r="O32" s="121" t="s">
        <v>250</v>
      </c>
    </row>
    <row r="33" spans="1:15" ht="148.5" customHeight="1" thickBot="1" x14ac:dyDescent="0.3">
      <c r="A33" s="18" t="s">
        <v>194</v>
      </c>
      <c r="B33" s="73">
        <v>2582.7233649289101</v>
      </c>
      <c r="C33" s="74">
        <v>8</v>
      </c>
      <c r="D33" s="75">
        <f t="shared" si="0"/>
        <v>322.84042061611376</v>
      </c>
      <c r="E33" s="136"/>
      <c r="F33" s="76">
        <v>6</v>
      </c>
      <c r="G33" s="77">
        <f t="shared" si="1"/>
        <v>430.45389415481833</v>
      </c>
      <c r="H33" s="40">
        <v>8</v>
      </c>
      <c r="I33" s="126"/>
      <c r="J33" s="114"/>
      <c r="K33" s="111"/>
      <c r="L33" s="51">
        <v>8</v>
      </c>
      <c r="M33" s="52">
        <v>8</v>
      </c>
      <c r="N33" s="19">
        <v>8</v>
      </c>
      <c r="O33" s="123"/>
    </row>
    <row r="34" spans="1:15" ht="85.5" customHeight="1" thickTop="1" x14ac:dyDescent="0.25">
      <c r="A34" s="20" t="s">
        <v>195</v>
      </c>
      <c r="B34" s="64">
        <v>153.25531914893617</v>
      </c>
      <c r="C34" s="65">
        <v>3</v>
      </c>
      <c r="D34" s="66">
        <f t="shared" si="0"/>
        <v>51.085106382978722</v>
      </c>
      <c r="E34" s="137" t="s">
        <v>262</v>
      </c>
      <c r="F34" s="67">
        <v>2</v>
      </c>
      <c r="G34" s="68">
        <f t="shared" si="1"/>
        <v>76.627659574468083</v>
      </c>
      <c r="H34" s="38">
        <v>3</v>
      </c>
      <c r="I34" s="124"/>
      <c r="J34" s="112" t="s">
        <v>196</v>
      </c>
      <c r="K34" s="109" t="s">
        <v>148</v>
      </c>
      <c r="L34" s="47">
        <v>3</v>
      </c>
      <c r="M34" s="48">
        <v>3</v>
      </c>
      <c r="N34" s="21">
        <v>3</v>
      </c>
      <c r="O34" s="121" t="s">
        <v>245</v>
      </c>
    </row>
    <row r="35" spans="1:15" ht="125.25" customHeight="1" thickBot="1" x14ac:dyDescent="0.3">
      <c r="A35" s="18" t="s">
        <v>197</v>
      </c>
      <c r="B35" s="73">
        <v>1506.7043620178042</v>
      </c>
      <c r="C35" s="74">
        <v>9</v>
      </c>
      <c r="D35" s="75">
        <f t="shared" si="0"/>
        <v>167.41159577975603</v>
      </c>
      <c r="E35" s="136"/>
      <c r="F35" s="76">
        <v>7</v>
      </c>
      <c r="G35" s="77">
        <f t="shared" si="1"/>
        <v>215.24348028825776</v>
      </c>
      <c r="H35" s="40">
        <v>9</v>
      </c>
      <c r="I35" s="126"/>
      <c r="J35" s="114"/>
      <c r="K35" s="111"/>
      <c r="L35" s="51">
        <v>9</v>
      </c>
      <c r="M35" s="52">
        <v>9</v>
      </c>
      <c r="N35" s="19">
        <v>9</v>
      </c>
      <c r="O35" s="123"/>
    </row>
    <row r="36" spans="1:15" ht="129" customHeight="1" thickTop="1" x14ac:dyDescent="0.25">
      <c r="A36" s="20" t="s">
        <v>198</v>
      </c>
      <c r="B36" s="64">
        <v>643.97266187050354</v>
      </c>
      <c r="C36" s="65">
        <v>2</v>
      </c>
      <c r="D36" s="66">
        <f t="shared" si="0"/>
        <v>321.98633093525177</v>
      </c>
      <c r="E36" s="137" t="s">
        <v>263</v>
      </c>
      <c r="F36" s="67">
        <v>3</v>
      </c>
      <c r="G36" s="68">
        <f t="shared" si="1"/>
        <v>214.65755395683451</v>
      </c>
      <c r="H36" s="38">
        <v>2</v>
      </c>
      <c r="I36" s="124"/>
      <c r="J36" s="112" t="s">
        <v>199</v>
      </c>
      <c r="K36" s="109" t="s">
        <v>229</v>
      </c>
      <c r="L36" s="47">
        <v>2</v>
      </c>
      <c r="M36" s="48">
        <v>2</v>
      </c>
      <c r="N36" s="21">
        <v>2</v>
      </c>
      <c r="O36" s="121" t="s">
        <v>239</v>
      </c>
    </row>
    <row r="37" spans="1:15" ht="71.25" customHeight="1" x14ac:dyDescent="0.25">
      <c r="A37" s="17" t="s">
        <v>200</v>
      </c>
      <c r="B37" s="69">
        <v>1278.1384507042253</v>
      </c>
      <c r="C37" s="70">
        <v>4</v>
      </c>
      <c r="D37" s="71">
        <f t="shared" si="0"/>
        <v>319.53461267605633</v>
      </c>
      <c r="E37" s="135"/>
      <c r="F37" s="72">
        <v>6</v>
      </c>
      <c r="G37" s="56">
        <f t="shared" si="1"/>
        <v>213.02307511737089</v>
      </c>
      <c r="H37" s="39">
        <v>4</v>
      </c>
      <c r="I37" s="125"/>
      <c r="J37" s="113"/>
      <c r="K37" s="110"/>
      <c r="L37" s="49">
        <v>4</v>
      </c>
      <c r="M37" s="50">
        <v>4</v>
      </c>
      <c r="N37" s="5">
        <v>4</v>
      </c>
      <c r="O37" s="122"/>
    </row>
    <row r="38" spans="1:15" ht="138.75" customHeight="1" thickBot="1" x14ac:dyDescent="0.3">
      <c r="A38" s="18" t="s">
        <v>201</v>
      </c>
      <c r="B38" s="73">
        <v>86.824949494949493</v>
      </c>
      <c r="C38" s="74">
        <v>1</v>
      </c>
      <c r="D38" s="75">
        <f t="shared" si="0"/>
        <v>86.824949494949493</v>
      </c>
      <c r="E38" s="135"/>
      <c r="F38" s="80">
        <v>1</v>
      </c>
      <c r="G38" s="77">
        <f t="shared" si="1"/>
        <v>86.824949494949493</v>
      </c>
      <c r="H38" s="40">
        <v>1</v>
      </c>
      <c r="I38" s="126"/>
      <c r="J38" s="114"/>
      <c r="K38" s="111"/>
      <c r="L38" s="51">
        <v>1</v>
      </c>
      <c r="M38" s="52">
        <v>1</v>
      </c>
      <c r="N38" s="19">
        <v>1</v>
      </c>
      <c r="O38" s="123"/>
    </row>
    <row r="39" spans="1:15" ht="232.5" customHeight="1" thickTop="1" thickBot="1" x14ac:dyDescent="0.3">
      <c r="A39" s="22" t="s">
        <v>202</v>
      </c>
      <c r="B39" s="58">
        <v>2239.6340445269016</v>
      </c>
      <c r="C39" s="59">
        <v>9</v>
      </c>
      <c r="D39" s="60">
        <f t="shared" si="0"/>
        <v>248.84822716965573</v>
      </c>
      <c r="E39" s="56" t="s">
        <v>257</v>
      </c>
      <c r="F39" s="63">
        <v>10</v>
      </c>
      <c r="G39" s="62">
        <f t="shared" si="1"/>
        <v>223.96340445269016</v>
      </c>
      <c r="H39" s="34">
        <v>9</v>
      </c>
      <c r="I39" s="35"/>
      <c r="J39" s="36" t="s">
        <v>203</v>
      </c>
      <c r="K39" s="24" t="s">
        <v>229</v>
      </c>
      <c r="L39" s="45">
        <v>9</v>
      </c>
      <c r="M39" s="46">
        <v>9</v>
      </c>
      <c r="N39" s="23">
        <v>9</v>
      </c>
      <c r="O39" s="25" t="s">
        <v>240</v>
      </c>
    </row>
    <row r="40" spans="1:15" ht="112.5" customHeight="1" thickTop="1" thickBot="1" x14ac:dyDescent="0.3">
      <c r="A40" s="22" t="s">
        <v>204</v>
      </c>
      <c r="B40" s="58">
        <v>514.60217864923743</v>
      </c>
      <c r="C40" s="59">
        <v>7</v>
      </c>
      <c r="D40" s="60">
        <f t="shared" si="0"/>
        <v>73.514596949891057</v>
      </c>
      <c r="E40" s="56" t="s">
        <v>257</v>
      </c>
      <c r="F40" s="59">
        <v>7</v>
      </c>
      <c r="G40" s="62">
        <f t="shared" si="1"/>
        <v>73.514596949891057</v>
      </c>
      <c r="H40" s="34">
        <v>7</v>
      </c>
      <c r="I40" s="35"/>
      <c r="J40" s="36" t="s">
        <v>205</v>
      </c>
      <c r="K40" s="24" t="s">
        <v>229</v>
      </c>
      <c r="L40" s="45">
        <v>7</v>
      </c>
      <c r="M40" s="46">
        <v>7</v>
      </c>
      <c r="N40" s="23">
        <v>7</v>
      </c>
      <c r="O40" s="25" t="s">
        <v>240</v>
      </c>
    </row>
    <row r="41" spans="1:15" ht="158.25" customHeight="1" thickTop="1" thickBot="1" x14ac:dyDescent="0.3">
      <c r="A41" s="22" t="s">
        <v>206</v>
      </c>
      <c r="B41" s="58">
        <v>242.517510373444</v>
      </c>
      <c r="C41" s="59">
        <v>5</v>
      </c>
      <c r="D41" s="60">
        <f t="shared" si="0"/>
        <v>48.503502074688797</v>
      </c>
      <c r="E41" s="56" t="s">
        <v>257</v>
      </c>
      <c r="F41" s="63">
        <v>7</v>
      </c>
      <c r="G41" s="62">
        <f t="shared" si="1"/>
        <v>34.645358624777714</v>
      </c>
      <c r="H41" s="34">
        <v>7</v>
      </c>
      <c r="I41" s="35"/>
      <c r="J41" s="36" t="s">
        <v>207</v>
      </c>
      <c r="K41" s="24" t="s">
        <v>229</v>
      </c>
      <c r="L41" s="45">
        <v>5</v>
      </c>
      <c r="M41" s="46">
        <v>7</v>
      </c>
      <c r="N41" s="23">
        <v>7</v>
      </c>
      <c r="O41" s="25" t="s">
        <v>240</v>
      </c>
    </row>
    <row r="42" spans="1:15" ht="144" customHeight="1" thickTop="1" thickBot="1" x14ac:dyDescent="0.3">
      <c r="A42" s="22" t="s">
        <v>208</v>
      </c>
      <c r="B42" s="58">
        <v>684.71803600654664</v>
      </c>
      <c r="C42" s="59">
        <v>7</v>
      </c>
      <c r="D42" s="60">
        <f t="shared" si="0"/>
        <v>97.816862286649524</v>
      </c>
      <c r="E42" s="56" t="s">
        <v>257</v>
      </c>
      <c r="F42" s="59">
        <v>7</v>
      </c>
      <c r="G42" s="62">
        <f t="shared" si="1"/>
        <v>97.816862286649524</v>
      </c>
      <c r="H42" s="34">
        <v>7</v>
      </c>
      <c r="I42" s="35"/>
      <c r="J42" s="36" t="s">
        <v>209</v>
      </c>
      <c r="K42" s="24" t="s">
        <v>229</v>
      </c>
      <c r="L42" s="45">
        <v>7</v>
      </c>
      <c r="M42" s="46">
        <v>7</v>
      </c>
      <c r="N42" s="23">
        <v>7</v>
      </c>
      <c r="O42" s="25" t="s">
        <v>240</v>
      </c>
    </row>
    <row r="43" spans="1:15" ht="252.75" customHeight="1" thickTop="1" thickBot="1" x14ac:dyDescent="0.3">
      <c r="A43" s="22" t="s">
        <v>210</v>
      </c>
      <c r="B43" s="58">
        <v>1424.4377109317682</v>
      </c>
      <c r="C43" s="59">
        <v>12</v>
      </c>
      <c r="D43" s="60">
        <f t="shared" si="0"/>
        <v>118.70314257764734</v>
      </c>
      <c r="E43" s="56" t="s">
        <v>257</v>
      </c>
      <c r="F43" s="63">
        <v>9</v>
      </c>
      <c r="G43" s="62">
        <f t="shared" si="1"/>
        <v>158.27085677019647</v>
      </c>
      <c r="H43" s="34">
        <v>9</v>
      </c>
      <c r="I43" s="37"/>
      <c r="J43" s="36" t="s">
        <v>211</v>
      </c>
      <c r="K43" s="24" t="s">
        <v>229</v>
      </c>
      <c r="L43" s="45">
        <v>12</v>
      </c>
      <c r="M43" s="46">
        <v>9</v>
      </c>
      <c r="N43" s="23">
        <v>9</v>
      </c>
      <c r="O43" s="25" t="s">
        <v>240</v>
      </c>
    </row>
    <row r="44" spans="1:15" ht="199.5" customHeight="1" thickTop="1" thickBot="1" x14ac:dyDescent="0.3">
      <c r="A44" s="22" t="s">
        <v>212</v>
      </c>
      <c r="B44" s="58">
        <v>273.12735973597364</v>
      </c>
      <c r="C44" s="59">
        <v>5</v>
      </c>
      <c r="D44" s="60">
        <f t="shared" si="0"/>
        <v>54.625471947194725</v>
      </c>
      <c r="E44" s="56" t="s">
        <v>257</v>
      </c>
      <c r="F44" s="63">
        <v>7</v>
      </c>
      <c r="G44" s="62">
        <f t="shared" si="1"/>
        <v>39.018194247996234</v>
      </c>
      <c r="H44" s="34">
        <v>5</v>
      </c>
      <c r="I44" s="35"/>
      <c r="J44" s="36" t="s">
        <v>213</v>
      </c>
      <c r="K44" s="24" t="s">
        <v>230</v>
      </c>
      <c r="L44" s="45">
        <v>5</v>
      </c>
      <c r="M44" s="46">
        <v>5</v>
      </c>
      <c r="N44" s="23">
        <v>5</v>
      </c>
      <c r="O44" s="26" t="s">
        <v>237</v>
      </c>
    </row>
    <row r="45" spans="1:15" ht="141.75" customHeight="1" thickTop="1" x14ac:dyDescent="0.25">
      <c r="A45" s="20" t="s">
        <v>214</v>
      </c>
      <c r="B45" s="64">
        <v>756.87332496863235</v>
      </c>
      <c r="C45" s="65">
        <v>2</v>
      </c>
      <c r="D45" s="66">
        <f t="shared" si="0"/>
        <v>378.43666248431617</v>
      </c>
      <c r="E45" s="135" t="s">
        <v>264</v>
      </c>
      <c r="F45" s="81">
        <v>2</v>
      </c>
      <c r="G45" s="68">
        <f t="shared" si="1"/>
        <v>378.43666248431617</v>
      </c>
      <c r="H45" s="38">
        <v>2</v>
      </c>
      <c r="I45" s="124"/>
      <c r="J45" s="112" t="s">
        <v>215</v>
      </c>
      <c r="K45" s="109" t="s">
        <v>231</v>
      </c>
      <c r="L45" s="47">
        <v>2</v>
      </c>
      <c r="M45" s="48">
        <v>2</v>
      </c>
      <c r="N45" s="21">
        <v>2</v>
      </c>
      <c r="O45" s="121" t="s">
        <v>247</v>
      </c>
    </row>
    <row r="46" spans="1:15" ht="141.75" customHeight="1" x14ac:dyDescent="0.25">
      <c r="A46" s="17" t="s">
        <v>216</v>
      </c>
      <c r="B46" s="69">
        <v>1261.8545539177658</v>
      </c>
      <c r="C46" s="70">
        <v>3</v>
      </c>
      <c r="D46" s="71">
        <f t="shared" si="0"/>
        <v>420.61818463925528</v>
      </c>
      <c r="E46" s="135"/>
      <c r="F46" s="78">
        <v>3</v>
      </c>
      <c r="G46" s="56">
        <f t="shared" si="1"/>
        <v>420.61818463925528</v>
      </c>
      <c r="H46" s="39">
        <v>2</v>
      </c>
      <c r="I46" s="125"/>
      <c r="J46" s="113"/>
      <c r="K46" s="110"/>
      <c r="L46" s="49">
        <v>3</v>
      </c>
      <c r="M46" s="50">
        <v>2</v>
      </c>
      <c r="N46" s="6">
        <v>3</v>
      </c>
      <c r="O46" s="122"/>
    </row>
    <row r="47" spans="1:15" ht="141.75" customHeight="1" x14ac:dyDescent="0.25">
      <c r="A47" s="17" t="s">
        <v>217</v>
      </c>
      <c r="B47" s="69">
        <v>2317.5800333194502</v>
      </c>
      <c r="C47" s="70">
        <v>5</v>
      </c>
      <c r="D47" s="71">
        <f t="shared" si="0"/>
        <v>463.51600666389004</v>
      </c>
      <c r="E47" s="135"/>
      <c r="F47" s="78">
        <v>5</v>
      </c>
      <c r="G47" s="56">
        <f t="shared" si="1"/>
        <v>463.51600666389004</v>
      </c>
      <c r="H47" s="39">
        <v>4</v>
      </c>
      <c r="I47" s="125"/>
      <c r="J47" s="113"/>
      <c r="K47" s="110"/>
      <c r="L47" s="49">
        <v>5</v>
      </c>
      <c r="M47" s="50">
        <v>4</v>
      </c>
      <c r="N47" s="6">
        <v>5</v>
      </c>
      <c r="O47" s="122"/>
    </row>
    <row r="48" spans="1:15" ht="140.25" customHeight="1" thickBot="1" x14ac:dyDescent="0.3">
      <c r="A48" s="18" t="s">
        <v>218</v>
      </c>
      <c r="B48" s="73">
        <v>2287.6102310231022</v>
      </c>
      <c r="C48" s="74">
        <v>5</v>
      </c>
      <c r="D48" s="75">
        <f t="shared" si="0"/>
        <v>457.52204620462044</v>
      </c>
      <c r="E48" s="135"/>
      <c r="F48" s="80">
        <v>5</v>
      </c>
      <c r="G48" s="77">
        <f t="shared" si="1"/>
        <v>457.52204620462044</v>
      </c>
      <c r="H48" s="40">
        <v>4</v>
      </c>
      <c r="I48" s="126"/>
      <c r="J48" s="114"/>
      <c r="K48" s="111"/>
      <c r="L48" s="51">
        <v>5</v>
      </c>
      <c r="M48" s="52">
        <v>4</v>
      </c>
      <c r="N48" s="28">
        <v>5</v>
      </c>
      <c r="O48" s="123"/>
    </row>
    <row r="49" spans="1:15" ht="409.5" customHeight="1" thickTop="1" thickBot="1" x14ac:dyDescent="0.3">
      <c r="A49" s="22" t="s">
        <v>219</v>
      </c>
      <c r="B49" s="58">
        <v>6111.5183673469392</v>
      </c>
      <c r="C49" s="59">
        <v>14</v>
      </c>
      <c r="D49" s="60">
        <f t="shared" si="0"/>
        <v>436.53702623906707</v>
      </c>
      <c r="E49" s="56" t="s">
        <v>257</v>
      </c>
      <c r="F49" s="61">
        <v>14</v>
      </c>
      <c r="G49" s="62">
        <f t="shared" si="1"/>
        <v>436.53702623906707</v>
      </c>
      <c r="H49" s="34">
        <v>11</v>
      </c>
      <c r="I49" s="37"/>
      <c r="J49" s="36" t="s">
        <v>220</v>
      </c>
      <c r="K49" s="24" t="s">
        <v>231</v>
      </c>
      <c r="L49" s="45">
        <v>14</v>
      </c>
      <c r="M49" s="46">
        <v>11</v>
      </c>
      <c r="N49" s="27">
        <v>14</v>
      </c>
      <c r="O49" s="25" t="s">
        <v>251</v>
      </c>
    </row>
    <row r="50" spans="1:15" ht="102.75" customHeight="1" thickTop="1" thickBot="1" x14ac:dyDescent="0.3">
      <c r="A50" s="22" t="s">
        <v>221</v>
      </c>
      <c r="B50" s="58">
        <v>1638.4716583273769</v>
      </c>
      <c r="C50" s="59">
        <v>9</v>
      </c>
      <c r="D50" s="60">
        <f t="shared" si="0"/>
        <v>182.05240648081966</v>
      </c>
      <c r="E50" s="56" t="s">
        <v>257</v>
      </c>
      <c r="F50" s="59">
        <v>9</v>
      </c>
      <c r="G50" s="62">
        <f t="shared" si="1"/>
        <v>182.05240648081966</v>
      </c>
      <c r="H50" s="34">
        <v>9</v>
      </c>
      <c r="I50" s="35"/>
      <c r="J50" s="36" t="s">
        <v>222</v>
      </c>
      <c r="K50" s="24" t="s">
        <v>229</v>
      </c>
      <c r="L50" s="45">
        <v>9</v>
      </c>
      <c r="M50" s="46">
        <v>9</v>
      </c>
      <c r="N50" s="23">
        <v>9</v>
      </c>
      <c r="O50" s="25" t="s">
        <v>240</v>
      </c>
    </row>
    <row r="51" spans="1:15" ht="154.5" customHeight="1" thickTop="1" thickBot="1" x14ac:dyDescent="0.3">
      <c r="A51" s="22" t="s">
        <v>223</v>
      </c>
      <c r="B51" s="58">
        <v>1087.9679920477138</v>
      </c>
      <c r="C51" s="59">
        <v>9</v>
      </c>
      <c r="D51" s="60">
        <f t="shared" si="0"/>
        <v>120.88533244974597</v>
      </c>
      <c r="E51" s="56" t="s">
        <v>257</v>
      </c>
      <c r="F51" s="63">
        <v>8</v>
      </c>
      <c r="G51" s="62">
        <f t="shared" si="1"/>
        <v>135.99599900596422</v>
      </c>
      <c r="H51" s="34">
        <v>9</v>
      </c>
      <c r="I51" s="35"/>
      <c r="J51" s="36" t="s">
        <v>224</v>
      </c>
      <c r="K51" s="24" t="s">
        <v>230</v>
      </c>
      <c r="L51" s="45">
        <v>9</v>
      </c>
      <c r="M51" s="46">
        <v>9</v>
      </c>
      <c r="N51" s="23">
        <v>9</v>
      </c>
      <c r="O51" s="26" t="s">
        <v>237</v>
      </c>
    </row>
    <row r="52" spans="1:15" ht="99.75" customHeight="1" thickTop="1" x14ac:dyDescent="0.25">
      <c r="A52" s="20" t="s">
        <v>225</v>
      </c>
      <c r="B52" s="64">
        <v>123.93333333333334</v>
      </c>
      <c r="C52" s="65">
        <v>2</v>
      </c>
      <c r="D52" s="66">
        <f t="shared" si="0"/>
        <v>61.966666666666669</v>
      </c>
      <c r="E52" s="135" t="s">
        <v>265</v>
      </c>
      <c r="F52" s="81">
        <v>2</v>
      </c>
      <c r="G52" s="68">
        <f t="shared" si="1"/>
        <v>61.966666666666669</v>
      </c>
      <c r="H52" s="38">
        <v>2</v>
      </c>
      <c r="I52" s="124"/>
      <c r="J52" s="112" t="s">
        <v>226</v>
      </c>
      <c r="K52" s="109" t="s">
        <v>230</v>
      </c>
      <c r="L52" s="47">
        <v>2</v>
      </c>
      <c r="M52" s="48">
        <v>2</v>
      </c>
      <c r="N52" s="21">
        <v>2</v>
      </c>
      <c r="O52" s="121" t="s">
        <v>237</v>
      </c>
    </row>
    <row r="53" spans="1:15" ht="99.75" customHeight="1" thickBot="1" x14ac:dyDescent="0.3">
      <c r="A53" s="18" t="s">
        <v>227</v>
      </c>
      <c r="B53" s="73">
        <v>682.39800918836136</v>
      </c>
      <c r="C53" s="74">
        <v>5</v>
      </c>
      <c r="D53" s="75">
        <f t="shared" si="0"/>
        <v>136.47960183767228</v>
      </c>
      <c r="E53" s="136"/>
      <c r="F53" s="80">
        <v>5</v>
      </c>
      <c r="G53" s="77">
        <f t="shared" si="1"/>
        <v>136.47960183767228</v>
      </c>
      <c r="H53" s="40">
        <v>5</v>
      </c>
      <c r="I53" s="126"/>
      <c r="J53" s="114"/>
      <c r="K53" s="111"/>
      <c r="L53" s="51">
        <v>5</v>
      </c>
      <c r="M53" s="52">
        <v>5</v>
      </c>
      <c r="N53" s="19">
        <v>5</v>
      </c>
      <c r="O53" s="123"/>
    </row>
    <row r="54" spans="1:15" ht="18.75" customHeight="1" thickTop="1" x14ac:dyDescent="0.25">
      <c r="A54" s="7"/>
      <c r="B54" s="7"/>
      <c r="C54" s="8"/>
      <c r="D54" s="8"/>
      <c r="E54" s="8"/>
      <c r="F54" s="8"/>
      <c r="G54" s="8"/>
      <c r="H54" s="8"/>
      <c r="I54" s="8"/>
      <c r="J54" s="9"/>
    </row>
    <row r="55" spans="1:15" ht="27.75" customHeight="1" x14ac:dyDescent="0.25">
      <c r="A55" s="7"/>
      <c r="B55" s="7"/>
      <c r="C55" s="8"/>
      <c r="D55" s="8"/>
      <c r="E55" s="8"/>
      <c r="F55" s="8"/>
      <c r="G55" s="8"/>
      <c r="H55" s="8"/>
      <c r="I55" s="8"/>
      <c r="J55" s="9"/>
    </row>
  </sheetData>
  <sheetProtection algorithmName="SHA-512" hashValue="wj75b6psiBgC6fBJ1nrp8348Ba3o93tpqhm5elowIDHCtvj35Vyvpw75l3PldsIruY+KWoC55pZnEGDVonZuWA==" saltValue="Qisr1aUP9CQc2LGh8FFeDg==" spinCount="100000" sheet="1" objects="1" scenarios="1" sort="0" autoFilter="0"/>
  <mergeCells count="49">
    <mergeCell ref="E45:E48"/>
    <mergeCell ref="E52:E53"/>
    <mergeCell ref="E11:E16"/>
    <mergeCell ref="E18:E19"/>
    <mergeCell ref="E32:E33"/>
    <mergeCell ref="E34:E35"/>
    <mergeCell ref="E36:E38"/>
    <mergeCell ref="I52:I53"/>
    <mergeCell ref="I18:I19"/>
    <mergeCell ref="I32:I33"/>
    <mergeCell ref="I34:I35"/>
    <mergeCell ref="I36:I38"/>
    <mergeCell ref="I45:I48"/>
    <mergeCell ref="O32:O33"/>
    <mergeCell ref="O18:O19"/>
    <mergeCell ref="O11:O16"/>
    <mergeCell ref="J18:J19"/>
    <mergeCell ref="J32:J33"/>
    <mergeCell ref="K18:K19"/>
    <mergeCell ref="K32:K33"/>
    <mergeCell ref="J11:J16"/>
    <mergeCell ref="J34:J35"/>
    <mergeCell ref="J36:J38"/>
    <mergeCell ref="K34:K35"/>
    <mergeCell ref="K36:K38"/>
    <mergeCell ref="O36:O38"/>
    <mergeCell ref="O34:O35"/>
    <mergeCell ref="J45:J48"/>
    <mergeCell ref="J52:J53"/>
    <mergeCell ref="K45:K48"/>
    <mergeCell ref="K52:K53"/>
    <mergeCell ref="O52:O53"/>
    <mergeCell ref="O45:O48"/>
    <mergeCell ref="A1:A2"/>
    <mergeCell ref="K11:K16"/>
    <mergeCell ref="J7:J9"/>
    <mergeCell ref="K7:K9"/>
    <mergeCell ref="H1:J1"/>
    <mergeCell ref="K1:O1"/>
    <mergeCell ref="O7:O9"/>
    <mergeCell ref="I11:I16"/>
    <mergeCell ref="I7:I9"/>
    <mergeCell ref="B1:B2"/>
    <mergeCell ref="C1:C2"/>
    <mergeCell ref="D1:D2"/>
    <mergeCell ref="E1:E2"/>
    <mergeCell ref="F1:F2"/>
    <mergeCell ref="G1:G2"/>
    <mergeCell ref="E7:E9"/>
  </mergeCells>
  <conditionalFormatting sqref="K3:K53">
    <cfRule type="cellIs" dxfId="7" priority="1" operator="equal">
      <formula>"No majority"</formula>
    </cfRule>
    <cfRule type="cellIs" dxfId="6" priority="2" operator="equal">
      <formula>"No responses received"</formula>
    </cfRule>
    <cfRule type="cellIs" dxfId="5" priority="3" operator="equal">
      <formula>"Disagree"</formula>
    </cfRule>
    <cfRule type="cellIs" dxfId="4" priority="4" operator="equal">
      <formula>"Agree"</formula>
    </cfRule>
  </conditionalFormatting>
  <pageMargins left="0.23622047244094491" right="0.23622047244094491" top="0.74803149606299213" bottom="0.74803149606299213" header="0.31496062992125984" footer="0.31496062992125984"/>
  <pageSetup paperSize="8" scale="49" fitToHeight="0" orientation="landscape" r:id="rId1"/>
  <rowBreaks count="3" manualBreakCount="3">
    <brk id="6" max="16383" man="1"/>
    <brk id="44" max="16383" man="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C25E-2E81-4049-BD0C-161FAE834E00}">
  <sheetPr>
    <pageSetUpPr fitToPage="1"/>
  </sheetPr>
  <dimension ref="A1:E142"/>
  <sheetViews>
    <sheetView zoomScaleNormal="100" workbookViewId="0">
      <pane ySplit="2" topLeftCell="A3" activePane="bottomLeft" state="frozen"/>
      <selection pane="bottomLeft" activeCell="A8" sqref="A8"/>
    </sheetView>
  </sheetViews>
  <sheetFormatPr defaultRowHeight="15" x14ac:dyDescent="0.25"/>
  <cols>
    <col min="1" max="1" width="64.7109375" style="1" customWidth="1"/>
    <col min="2" max="2" width="63.5703125" style="99" customWidth="1"/>
    <col min="3" max="3" width="62.28515625" style="99" customWidth="1"/>
    <col min="4" max="4" width="136.28515625" style="1" customWidth="1"/>
    <col min="5" max="5" width="99" style="1" customWidth="1"/>
  </cols>
  <sheetData>
    <row r="1" spans="1:5" ht="184.5" customHeight="1" x14ac:dyDescent="0.25">
      <c r="A1" s="1" t="s">
        <v>412</v>
      </c>
      <c r="C1" s="99" t="s">
        <v>413</v>
      </c>
    </row>
    <row r="2" spans="1:5" ht="105" x14ac:dyDescent="0.25">
      <c r="A2" s="3" t="s">
        <v>0</v>
      </c>
      <c r="B2" s="2" t="s">
        <v>64</v>
      </c>
      <c r="C2" s="2" t="s">
        <v>65</v>
      </c>
      <c r="D2" s="2" t="s">
        <v>1</v>
      </c>
      <c r="E2" s="105" t="s">
        <v>66</v>
      </c>
    </row>
    <row r="3" spans="1:5" ht="45" x14ac:dyDescent="0.25">
      <c r="A3" s="97" t="s">
        <v>2</v>
      </c>
      <c r="B3" s="100" t="s">
        <v>3</v>
      </c>
      <c r="C3" s="101" t="s">
        <v>4</v>
      </c>
      <c r="D3" s="97"/>
      <c r="E3" s="97" t="s">
        <v>5</v>
      </c>
    </row>
    <row r="4" spans="1:5" ht="30" x14ac:dyDescent="0.25">
      <c r="A4" s="98" t="s">
        <v>2</v>
      </c>
      <c r="B4" s="102" t="s">
        <v>6</v>
      </c>
      <c r="C4" s="103" t="s">
        <v>4</v>
      </c>
      <c r="D4" s="98"/>
      <c r="E4" s="98" t="s">
        <v>7</v>
      </c>
    </row>
    <row r="5" spans="1:5" x14ac:dyDescent="0.25">
      <c r="A5" s="97" t="s">
        <v>8</v>
      </c>
      <c r="B5" s="100" t="s">
        <v>3</v>
      </c>
      <c r="C5" s="101" t="s">
        <v>9</v>
      </c>
      <c r="D5" s="97" t="s">
        <v>10</v>
      </c>
      <c r="E5" s="97"/>
    </row>
    <row r="6" spans="1:5" ht="60" x14ac:dyDescent="0.25">
      <c r="A6" s="98" t="s">
        <v>8</v>
      </c>
      <c r="B6" s="102" t="s">
        <v>11</v>
      </c>
      <c r="C6" s="103" t="s">
        <v>4</v>
      </c>
      <c r="D6" s="98"/>
      <c r="E6" s="98" t="s">
        <v>12</v>
      </c>
    </row>
    <row r="7" spans="1:5" ht="45" x14ac:dyDescent="0.25">
      <c r="A7" s="97" t="s">
        <v>8</v>
      </c>
      <c r="B7" s="100" t="s">
        <v>13</v>
      </c>
      <c r="C7" s="101" t="s">
        <v>4</v>
      </c>
      <c r="D7" s="97"/>
      <c r="E7" s="97" t="s">
        <v>14</v>
      </c>
    </row>
    <row r="8" spans="1:5" ht="90" x14ac:dyDescent="0.25">
      <c r="A8" s="98" t="s">
        <v>2</v>
      </c>
      <c r="B8" s="102" t="s">
        <v>13</v>
      </c>
      <c r="C8" s="103" t="s">
        <v>4</v>
      </c>
      <c r="D8" s="98"/>
      <c r="E8" s="98" t="s">
        <v>15</v>
      </c>
    </row>
    <row r="9" spans="1:5" ht="90" x14ac:dyDescent="0.25">
      <c r="A9" s="141" t="s">
        <v>8</v>
      </c>
      <c r="B9" s="142" t="s">
        <v>13</v>
      </c>
      <c r="C9" s="143" t="s">
        <v>4</v>
      </c>
      <c r="D9" s="141"/>
      <c r="E9" s="97" t="s">
        <v>67</v>
      </c>
    </row>
    <row r="10" spans="1:5" x14ac:dyDescent="0.25">
      <c r="A10" s="141"/>
      <c r="B10" s="142"/>
      <c r="C10" s="143"/>
      <c r="D10" s="141"/>
      <c r="E10" s="97" t="s">
        <v>68</v>
      </c>
    </row>
    <row r="11" spans="1:5" ht="30" x14ac:dyDescent="0.25">
      <c r="A11" s="98" t="s">
        <v>16</v>
      </c>
      <c r="B11" s="102" t="s">
        <v>6</v>
      </c>
      <c r="C11" s="103" t="s">
        <v>9</v>
      </c>
      <c r="D11" s="98" t="s">
        <v>17</v>
      </c>
      <c r="E11" s="98"/>
    </row>
    <row r="12" spans="1:5" x14ac:dyDescent="0.25">
      <c r="A12" s="141" t="s">
        <v>18</v>
      </c>
      <c r="B12" s="142" t="s">
        <v>6</v>
      </c>
      <c r="C12" s="143" t="s">
        <v>9</v>
      </c>
      <c r="D12" s="106"/>
      <c r="E12" s="141"/>
    </row>
    <row r="13" spans="1:5" x14ac:dyDescent="0.25">
      <c r="A13" s="141"/>
      <c r="B13" s="142"/>
      <c r="C13" s="143"/>
      <c r="D13" s="97" t="s">
        <v>69</v>
      </c>
      <c r="E13" s="141"/>
    </row>
    <row r="14" spans="1:5" x14ac:dyDescent="0.25">
      <c r="A14" s="141"/>
      <c r="B14" s="142"/>
      <c r="C14" s="143"/>
      <c r="D14" s="106"/>
      <c r="E14" s="141"/>
    </row>
    <row r="15" spans="1:5" x14ac:dyDescent="0.25">
      <c r="A15" s="141"/>
      <c r="B15" s="142"/>
      <c r="C15" s="143"/>
      <c r="D15" s="97" t="s">
        <v>70</v>
      </c>
      <c r="E15" s="141"/>
    </row>
    <row r="16" spans="1:5" x14ac:dyDescent="0.25">
      <c r="A16" s="141"/>
      <c r="B16" s="142"/>
      <c r="C16" s="143"/>
      <c r="D16" s="106"/>
      <c r="E16" s="141"/>
    </row>
    <row r="17" spans="1:5" x14ac:dyDescent="0.25">
      <c r="A17" s="141"/>
      <c r="B17" s="142"/>
      <c r="C17" s="143"/>
      <c r="D17" s="97" t="s">
        <v>71</v>
      </c>
      <c r="E17" s="141"/>
    </row>
    <row r="18" spans="1:5" ht="30" x14ac:dyDescent="0.25">
      <c r="A18" s="141"/>
      <c r="B18" s="142"/>
      <c r="C18" s="143"/>
      <c r="D18" s="97" t="s">
        <v>72</v>
      </c>
      <c r="E18" s="141"/>
    </row>
    <row r="19" spans="1:5" x14ac:dyDescent="0.25">
      <c r="A19" s="141"/>
      <c r="B19" s="142"/>
      <c r="C19" s="143"/>
      <c r="D19" s="106"/>
      <c r="E19" s="141"/>
    </row>
    <row r="20" spans="1:5" x14ac:dyDescent="0.25">
      <c r="A20" s="141"/>
      <c r="B20" s="142"/>
      <c r="C20" s="143"/>
      <c r="D20" s="97" t="s">
        <v>73</v>
      </c>
      <c r="E20" s="141"/>
    </row>
    <row r="21" spans="1:5" ht="30" x14ac:dyDescent="0.25">
      <c r="A21" s="141"/>
      <c r="B21" s="142"/>
      <c r="C21" s="143"/>
      <c r="D21" s="97" t="s">
        <v>74</v>
      </c>
      <c r="E21" s="141"/>
    </row>
    <row r="22" spans="1:5" x14ac:dyDescent="0.25">
      <c r="A22" s="141"/>
      <c r="B22" s="142"/>
      <c r="C22" s="143"/>
      <c r="D22" s="106"/>
      <c r="E22" s="141"/>
    </row>
    <row r="23" spans="1:5" x14ac:dyDescent="0.25">
      <c r="A23" s="141"/>
      <c r="B23" s="142"/>
      <c r="C23" s="143"/>
      <c r="D23" s="97" t="s">
        <v>75</v>
      </c>
      <c r="E23" s="141"/>
    </row>
    <row r="24" spans="1:5" ht="30" x14ac:dyDescent="0.25">
      <c r="A24" s="141"/>
      <c r="B24" s="142"/>
      <c r="C24" s="143"/>
      <c r="D24" s="97" t="s">
        <v>76</v>
      </c>
      <c r="E24" s="141"/>
    </row>
    <row r="25" spans="1:5" x14ac:dyDescent="0.25">
      <c r="A25" s="141"/>
      <c r="B25" s="142"/>
      <c r="C25" s="143"/>
      <c r="D25" s="106"/>
      <c r="E25" s="141"/>
    </row>
    <row r="26" spans="1:5" x14ac:dyDescent="0.25">
      <c r="A26" s="141"/>
      <c r="B26" s="142"/>
      <c r="C26" s="143"/>
      <c r="D26" s="97" t="s">
        <v>77</v>
      </c>
      <c r="E26" s="141"/>
    </row>
    <row r="27" spans="1:5" ht="30" x14ac:dyDescent="0.25">
      <c r="A27" s="141"/>
      <c r="B27" s="142"/>
      <c r="C27" s="143"/>
      <c r="D27" s="97" t="s">
        <v>78</v>
      </c>
      <c r="E27" s="141"/>
    </row>
    <row r="28" spans="1:5" x14ac:dyDescent="0.25">
      <c r="A28" s="141"/>
      <c r="B28" s="142"/>
      <c r="C28" s="143"/>
      <c r="D28" s="106"/>
      <c r="E28" s="141"/>
    </row>
    <row r="29" spans="1:5" x14ac:dyDescent="0.25">
      <c r="A29" s="141"/>
      <c r="B29" s="142"/>
      <c r="C29" s="143"/>
      <c r="D29" s="97" t="s">
        <v>79</v>
      </c>
      <c r="E29" s="141"/>
    </row>
    <row r="30" spans="1:5" ht="45" x14ac:dyDescent="0.25">
      <c r="A30" s="141"/>
      <c r="B30" s="142"/>
      <c r="C30" s="143"/>
      <c r="D30" s="97" t="s">
        <v>80</v>
      </c>
      <c r="E30" s="141"/>
    </row>
    <row r="31" spans="1:5" x14ac:dyDescent="0.25">
      <c r="A31" s="141"/>
      <c r="B31" s="142"/>
      <c r="C31" s="143"/>
      <c r="D31" s="106"/>
      <c r="E31" s="141"/>
    </row>
    <row r="32" spans="1:5" x14ac:dyDescent="0.25">
      <c r="A32" s="141"/>
      <c r="B32" s="142"/>
      <c r="C32" s="143"/>
      <c r="D32" s="97" t="s">
        <v>81</v>
      </c>
      <c r="E32" s="141"/>
    </row>
    <row r="33" spans="1:5" ht="30" x14ac:dyDescent="0.25">
      <c r="A33" s="141"/>
      <c r="B33" s="142"/>
      <c r="C33" s="143"/>
      <c r="D33" s="97" t="s">
        <v>82</v>
      </c>
      <c r="E33" s="141"/>
    </row>
    <row r="34" spans="1:5" x14ac:dyDescent="0.25">
      <c r="A34" s="141"/>
      <c r="B34" s="142"/>
      <c r="C34" s="143"/>
      <c r="D34" s="106"/>
      <c r="E34" s="141"/>
    </row>
    <row r="35" spans="1:5" x14ac:dyDescent="0.25">
      <c r="A35" s="141"/>
      <c r="B35" s="142"/>
      <c r="C35" s="143"/>
      <c r="D35" s="97" t="s">
        <v>83</v>
      </c>
      <c r="E35" s="141"/>
    </row>
    <row r="36" spans="1:5" ht="30" x14ac:dyDescent="0.25">
      <c r="A36" s="141"/>
      <c r="B36" s="142"/>
      <c r="C36" s="143"/>
      <c r="D36" s="97" t="s">
        <v>84</v>
      </c>
      <c r="E36" s="141"/>
    </row>
    <row r="37" spans="1:5" ht="30" x14ac:dyDescent="0.25">
      <c r="A37" s="98" t="s">
        <v>18</v>
      </c>
      <c r="B37" s="102" t="s">
        <v>6</v>
      </c>
      <c r="C37" s="103" t="s">
        <v>9</v>
      </c>
      <c r="D37" s="98" t="s">
        <v>19</v>
      </c>
      <c r="E37" s="98"/>
    </row>
    <row r="38" spans="1:5" ht="75" x14ac:dyDescent="0.25">
      <c r="A38" s="97" t="s">
        <v>18</v>
      </c>
      <c r="B38" s="100" t="s">
        <v>6</v>
      </c>
      <c r="C38" s="101" t="s">
        <v>9</v>
      </c>
      <c r="D38" s="97" t="s">
        <v>20</v>
      </c>
      <c r="E38" s="97"/>
    </row>
    <row r="39" spans="1:5" ht="45" x14ac:dyDescent="0.25">
      <c r="A39" s="98" t="s">
        <v>2</v>
      </c>
      <c r="B39" s="102" t="s">
        <v>13</v>
      </c>
      <c r="C39" s="103" t="s">
        <v>4</v>
      </c>
      <c r="D39" s="98"/>
      <c r="E39" s="98" t="s">
        <v>21</v>
      </c>
    </row>
    <row r="40" spans="1:5" ht="60" x14ac:dyDescent="0.25">
      <c r="A40" s="97" t="s">
        <v>18</v>
      </c>
      <c r="B40" s="100" t="s">
        <v>6</v>
      </c>
      <c r="C40" s="101" t="s">
        <v>9</v>
      </c>
      <c r="D40" s="97" t="s">
        <v>22</v>
      </c>
      <c r="E40" s="97"/>
    </row>
    <row r="41" spans="1:5" ht="30" x14ac:dyDescent="0.25">
      <c r="A41" s="98" t="s">
        <v>18</v>
      </c>
      <c r="B41" s="102" t="s">
        <v>6</v>
      </c>
      <c r="C41" s="103" t="s">
        <v>9</v>
      </c>
      <c r="D41" s="98" t="s">
        <v>23</v>
      </c>
      <c r="E41" s="98"/>
    </row>
    <row r="42" spans="1:5" ht="90" x14ac:dyDescent="0.25">
      <c r="A42" s="97" t="s">
        <v>2</v>
      </c>
      <c r="B42" s="100" t="s">
        <v>6</v>
      </c>
      <c r="C42" s="101" t="s">
        <v>9</v>
      </c>
      <c r="D42" s="97" t="s">
        <v>24</v>
      </c>
      <c r="E42" s="97"/>
    </row>
    <row r="43" spans="1:5" x14ac:dyDescent="0.25">
      <c r="A43" s="98" t="s">
        <v>18</v>
      </c>
      <c r="B43" s="102" t="s">
        <v>6</v>
      </c>
      <c r="C43" s="103" t="s">
        <v>9</v>
      </c>
      <c r="D43" s="98" t="s">
        <v>25</v>
      </c>
      <c r="E43" s="98"/>
    </row>
    <row r="44" spans="1:5" ht="60" x14ac:dyDescent="0.25">
      <c r="A44" s="97" t="s">
        <v>18</v>
      </c>
      <c r="B44" s="100" t="s">
        <v>13</v>
      </c>
      <c r="C44" s="101" t="s">
        <v>4</v>
      </c>
      <c r="D44" s="97"/>
      <c r="E44" s="97" t="s">
        <v>26</v>
      </c>
    </row>
    <row r="45" spans="1:5" ht="30" x14ac:dyDescent="0.25">
      <c r="A45" s="98" t="s">
        <v>16</v>
      </c>
      <c r="B45" s="102" t="s">
        <v>27</v>
      </c>
      <c r="C45" s="103" t="s">
        <v>9</v>
      </c>
      <c r="D45" s="98" t="s">
        <v>85</v>
      </c>
      <c r="E45" s="98"/>
    </row>
    <row r="46" spans="1:5" ht="30" x14ac:dyDescent="0.25">
      <c r="A46" s="97" t="s">
        <v>8</v>
      </c>
      <c r="B46" s="100" t="s">
        <v>28</v>
      </c>
      <c r="C46" s="101" t="s">
        <v>9</v>
      </c>
      <c r="D46" s="97" t="s">
        <v>29</v>
      </c>
      <c r="E46" s="97"/>
    </row>
    <row r="47" spans="1:5" x14ac:dyDescent="0.25">
      <c r="A47" s="138" t="s">
        <v>8</v>
      </c>
      <c r="B47" s="139" t="s">
        <v>30</v>
      </c>
      <c r="C47" s="140" t="s">
        <v>9</v>
      </c>
      <c r="D47" s="98" t="s">
        <v>86</v>
      </c>
      <c r="E47" s="138"/>
    </row>
    <row r="48" spans="1:5" x14ac:dyDescent="0.25">
      <c r="A48" s="138"/>
      <c r="B48" s="139"/>
      <c r="C48" s="140"/>
      <c r="D48" s="98"/>
      <c r="E48" s="138"/>
    </row>
    <row r="49" spans="1:5" x14ac:dyDescent="0.25">
      <c r="A49" s="138"/>
      <c r="B49" s="139"/>
      <c r="C49" s="140"/>
      <c r="D49" s="98" t="s">
        <v>87</v>
      </c>
      <c r="E49" s="138"/>
    </row>
    <row r="50" spans="1:5" ht="45" x14ac:dyDescent="0.25">
      <c r="A50" s="141" t="s">
        <v>2</v>
      </c>
      <c r="B50" s="142" t="s">
        <v>13</v>
      </c>
      <c r="C50" s="143" t="s">
        <v>4</v>
      </c>
      <c r="D50" s="141"/>
      <c r="E50" s="97" t="s">
        <v>88</v>
      </c>
    </row>
    <row r="51" spans="1:5" ht="45" x14ac:dyDescent="0.25">
      <c r="A51" s="141"/>
      <c r="B51" s="142"/>
      <c r="C51" s="143"/>
      <c r="D51" s="141"/>
      <c r="E51" s="97" t="s">
        <v>89</v>
      </c>
    </row>
    <row r="52" spans="1:5" ht="30" x14ac:dyDescent="0.25">
      <c r="A52" s="141"/>
      <c r="B52" s="142"/>
      <c r="C52" s="143"/>
      <c r="D52" s="141"/>
      <c r="E52" s="97" t="s">
        <v>90</v>
      </c>
    </row>
    <row r="53" spans="1:5" ht="105" x14ac:dyDescent="0.25">
      <c r="A53" s="141"/>
      <c r="B53" s="142"/>
      <c r="C53" s="143"/>
      <c r="D53" s="141"/>
      <c r="E53" s="97" t="s">
        <v>91</v>
      </c>
    </row>
    <row r="54" spans="1:5" ht="60" x14ac:dyDescent="0.25">
      <c r="A54" s="141"/>
      <c r="B54" s="142"/>
      <c r="C54" s="143"/>
      <c r="D54" s="141"/>
      <c r="E54" s="97" t="s">
        <v>92</v>
      </c>
    </row>
    <row r="55" spans="1:5" ht="30" x14ac:dyDescent="0.25">
      <c r="A55" s="98" t="s">
        <v>16</v>
      </c>
      <c r="B55" s="102" t="s">
        <v>31</v>
      </c>
      <c r="C55" s="103" t="s">
        <v>9</v>
      </c>
      <c r="D55" s="98" t="s">
        <v>32</v>
      </c>
      <c r="E55" s="98"/>
    </row>
    <row r="56" spans="1:5" ht="30" x14ac:dyDescent="0.25">
      <c r="A56" s="97" t="s">
        <v>8</v>
      </c>
      <c r="B56" s="100" t="s">
        <v>28</v>
      </c>
      <c r="C56" s="101" t="s">
        <v>9</v>
      </c>
      <c r="D56" s="97" t="s">
        <v>33</v>
      </c>
      <c r="E56" s="97"/>
    </row>
    <row r="57" spans="1:5" ht="75" x14ac:dyDescent="0.25">
      <c r="A57" s="98" t="s">
        <v>16</v>
      </c>
      <c r="B57" s="102" t="s">
        <v>13</v>
      </c>
      <c r="C57" s="103" t="s">
        <v>4</v>
      </c>
      <c r="D57" s="98"/>
      <c r="E57" s="98" t="s">
        <v>34</v>
      </c>
    </row>
    <row r="58" spans="1:5" ht="30" x14ac:dyDescent="0.25">
      <c r="A58" s="141" t="s">
        <v>16</v>
      </c>
      <c r="B58" s="142" t="s">
        <v>35</v>
      </c>
      <c r="C58" s="143" t="s">
        <v>9</v>
      </c>
      <c r="D58" s="97" t="s">
        <v>93</v>
      </c>
      <c r="E58" s="141"/>
    </row>
    <row r="59" spans="1:5" x14ac:dyDescent="0.25">
      <c r="A59" s="141"/>
      <c r="B59" s="142"/>
      <c r="C59" s="143"/>
      <c r="D59" s="106"/>
      <c r="E59" s="141"/>
    </row>
    <row r="60" spans="1:5" x14ac:dyDescent="0.25">
      <c r="A60" s="141"/>
      <c r="B60" s="142"/>
      <c r="C60" s="143"/>
      <c r="D60" s="97" t="s">
        <v>94</v>
      </c>
      <c r="E60" s="141"/>
    </row>
    <row r="61" spans="1:5" x14ac:dyDescent="0.25">
      <c r="A61" s="141"/>
      <c r="B61" s="142"/>
      <c r="C61" s="143"/>
      <c r="D61" s="106"/>
      <c r="E61" s="141"/>
    </row>
    <row r="62" spans="1:5" ht="45" x14ac:dyDescent="0.25">
      <c r="A62" s="141"/>
      <c r="B62" s="142"/>
      <c r="C62" s="143"/>
      <c r="D62" s="97" t="s">
        <v>95</v>
      </c>
      <c r="E62" s="141"/>
    </row>
    <row r="63" spans="1:5" x14ac:dyDescent="0.25">
      <c r="A63" s="141"/>
      <c r="B63" s="142"/>
      <c r="C63" s="143"/>
      <c r="D63" s="106"/>
      <c r="E63" s="141"/>
    </row>
    <row r="64" spans="1:5" x14ac:dyDescent="0.25">
      <c r="A64" s="141"/>
      <c r="B64" s="142"/>
      <c r="C64" s="143"/>
      <c r="D64" s="97" t="s">
        <v>96</v>
      </c>
      <c r="E64" s="141"/>
    </row>
    <row r="65" spans="1:5" x14ac:dyDescent="0.25">
      <c r="A65" s="141"/>
      <c r="B65" s="142"/>
      <c r="C65" s="143"/>
      <c r="D65" s="106"/>
      <c r="E65" s="141"/>
    </row>
    <row r="66" spans="1:5" ht="60" x14ac:dyDescent="0.25">
      <c r="A66" s="141"/>
      <c r="B66" s="142"/>
      <c r="C66" s="143"/>
      <c r="D66" s="97" t="s">
        <v>97</v>
      </c>
      <c r="E66" s="141"/>
    </row>
    <row r="67" spans="1:5" x14ac:dyDescent="0.25">
      <c r="A67" s="141"/>
      <c r="B67" s="142"/>
      <c r="C67" s="143"/>
      <c r="D67" s="106"/>
      <c r="E67" s="141"/>
    </row>
    <row r="68" spans="1:5" x14ac:dyDescent="0.25">
      <c r="A68" s="141"/>
      <c r="B68" s="142"/>
      <c r="C68" s="143"/>
      <c r="D68" s="97" t="s">
        <v>98</v>
      </c>
      <c r="E68" s="141"/>
    </row>
    <row r="69" spans="1:5" x14ac:dyDescent="0.25">
      <c r="A69" s="141"/>
      <c r="B69" s="142"/>
      <c r="C69" s="143"/>
      <c r="D69" s="106"/>
      <c r="E69" s="141"/>
    </row>
    <row r="70" spans="1:5" ht="45" x14ac:dyDescent="0.25">
      <c r="A70" s="141"/>
      <c r="B70" s="142"/>
      <c r="C70" s="143"/>
      <c r="D70" s="97" t="s">
        <v>99</v>
      </c>
      <c r="E70" s="141"/>
    </row>
    <row r="71" spans="1:5" x14ac:dyDescent="0.25">
      <c r="A71" s="141"/>
      <c r="B71" s="142"/>
      <c r="C71" s="143"/>
      <c r="D71" s="106"/>
      <c r="E71" s="141"/>
    </row>
    <row r="72" spans="1:5" x14ac:dyDescent="0.25">
      <c r="A72" s="141"/>
      <c r="B72" s="142"/>
      <c r="C72" s="143"/>
      <c r="D72" s="97" t="s">
        <v>100</v>
      </c>
      <c r="E72" s="141"/>
    </row>
    <row r="73" spans="1:5" x14ac:dyDescent="0.25">
      <c r="A73" s="141"/>
      <c r="B73" s="142"/>
      <c r="C73" s="143"/>
      <c r="D73" s="97"/>
      <c r="E73" s="141"/>
    </row>
    <row r="74" spans="1:5" ht="30" x14ac:dyDescent="0.25">
      <c r="A74" s="141"/>
      <c r="B74" s="142"/>
      <c r="C74" s="143"/>
      <c r="D74" s="97" t="s">
        <v>101</v>
      </c>
      <c r="E74" s="141"/>
    </row>
    <row r="75" spans="1:5" ht="285" x14ac:dyDescent="0.25">
      <c r="A75" s="98" t="s">
        <v>18</v>
      </c>
      <c r="B75" s="102" t="s">
        <v>13</v>
      </c>
      <c r="C75" s="103" t="s">
        <v>4</v>
      </c>
      <c r="D75" s="98"/>
      <c r="E75" s="98" t="s">
        <v>36</v>
      </c>
    </row>
    <row r="76" spans="1:5" x14ac:dyDescent="0.25">
      <c r="A76" s="141" t="s">
        <v>8</v>
      </c>
      <c r="B76" s="142" t="s">
        <v>37</v>
      </c>
      <c r="C76" s="143" t="s">
        <v>4</v>
      </c>
      <c r="D76" s="141"/>
      <c r="E76" s="97" t="s">
        <v>102</v>
      </c>
    </row>
    <row r="77" spans="1:5" ht="30" x14ac:dyDescent="0.25">
      <c r="A77" s="141"/>
      <c r="B77" s="142"/>
      <c r="C77" s="143"/>
      <c r="D77" s="141"/>
      <c r="E77" s="97" t="s">
        <v>103</v>
      </c>
    </row>
    <row r="78" spans="1:5" ht="30" x14ac:dyDescent="0.25">
      <c r="A78" s="141"/>
      <c r="B78" s="142"/>
      <c r="C78" s="143"/>
      <c r="D78" s="141"/>
      <c r="E78" s="97" t="s">
        <v>104</v>
      </c>
    </row>
    <row r="79" spans="1:5" ht="30" x14ac:dyDescent="0.25">
      <c r="A79" s="141"/>
      <c r="B79" s="142"/>
      <c r="C79" s="143"/>
      <c r="D79" s="141"/>
      <c r="E79" s="97" t="s">
        <v>105</v>
      </c>
    </row>
    <row r="80" spans="1:5" x14ac:dyDescent="0.25">
      <c r="A80" s="141"/>
      <c r="B80" s="142"/>
      <c r="C80" s="143"/>
      <c r="D80" s="141"/>
      <c r="E80" s="97"/>
    </row>
    <row r="81" spans="1:5" x14ac:dyDescent="0.25">
      <c r="A81" s="138" t="s">
        <v>18</v>
      </c>
      <c r="B81" s="139" t="s">
        <v>37</v>
      </c>
      <c r="C81" s="140" t="s">
        <v>4</v>
      </c>
      <c r="D81" s="138"/>
      <c r="E81" s="98" t="s">
        <v>106</v>
      </c>
    </row>
    <row r="82" spans="1:5" x14ac:dyDescent="0.25">
      <c r="A82" s="138"/>
      <c r="B82" s="139"/>
      <c r="C82" s="140"/>
      <c r="D82" s="138"/>
      <c r="E82" s="98" t="s">
        <v>107</v>
      </c>
    </row>
    <row r="83" spans="1:5" ht="30" x14ac:dyDescent="0.25">
      <c r="A83" s="138"/>
      <c r="B83" s="139"/>
      <c r="C83" s="140"/>
      <c r="D83" s="138"/>
      <c r="E83" s="98" t="s">
        <v>108</v>
      </c>
    </row>
    <row r="84" spans="1:5" x14ac:dyDescent="0.25">
      <c r="A84" s="138"/>
      <c r="B84" s="139"/>
      <c r="C84" s="140"/>
      <c r="D84" s="138"/>
      <c r="E84" s="98" t="s">
        <v>109</v>
      </c>
    </row>
    <row r="85" spans="1:5" x14ac:dyDescent="0.25">
      <c r="A85" s="138"/>
      <c r="B85" s="139"/>
      <c r="C85" s="140"/>
      <c r="D85" s="138"/>
      <c r="E85" s="98" t="s">
        <v>110</v>
      </c>
    </row>
    <row r="86" spans="1:5" ht="30" x14ac:dyDescent="0.25">
      <c r="A86" s="138"/>
      <c r="B86" s="139"/>
      <c r="C86" s="140"/>
      <c r="D86" s="138"/>
      <c r="E86" s="98" t="s">
        <v>111</v>
      </c>
    </row>
    <row r="87" spans="1:5" ht="30" x14ac:dyDescent="0.25">
      <c r="A87" s="138"/>
      <c r="B87" s="139"/>
      <c r="C87" s="140"/>
      <c r="D87" s="138"/>
      <c r="E87" s="98" t="s">
        <v>112</v>
      </c>
    </row>
    <row r="88" spans="1:5" ht="75" x14ac:dyDescent="0.25">
      <c r="A88" s="97" t="s">
        <v>16</v>
      </c>
      <c r="B88" s="100" t="s">
        <v>11</v>
      </c>
      <c r="C88" s="101" t="s">
        <v>9</v>
      </c>
      <c r="D88" s="97" t="s">
        <v>38</v>
      </c>
      <c r="E88" s="97"/>
    </row>
    <row r="89" spans="1:5" ht="30" x14ac:dyDescent="0.25">
      <c r="A89" s="98" t="s">
        <v>8</v>
      </c>
      <c r="B89" s="102" t="s">
        <v>39</v>
      </c>
      <c r="C89" s="103" t="s">
        <v>4</v>
      </c>
      <c r="D89" s="98"/>
      <c r="E89" s="98" t="s">
        <v>40</v>
      </c>
    </row>
    <row r="90" spans="1:5" ht="30" x14ac:dyDescent="0.25">
      <c r="A90" s="97" t="s">
        <v>16</v>
      </c>
      <c r="B90" s="100" t="s">
        <v>41</v>
      </c>
      <c r="C90" s="101" t="s">
        <v>9</v>
      </c>
      <c r="D90" s="97" t="s">
        <v>42</v>
      </c>
      <c r="E90" s="97"/>
    </row>
    <row r="91" spans="1:5" ht="30" x14ac:dyDescent="0.25">
      <c r="A91" s="98" t="s">
        <v>16</v>
      </c>
      <c r="B91" s="102" t="s">
        <v>3</v>
      </c>
      <c r="C91" s="103" t="s">
        <v>9</v>
      </c>
      <c r="D91" s="98" t="s">
        <v>43</v>
      </c>
      <c r="E91" s="98"/>
    </row>
    <row r="92" spans="1:5" x14ac:dyDescent="0.25">
      <c r="A92" s="141" t="s">
        <v>2</v>
      </c>
      <c r="B92" s="142" t="s">
        <v>37</v>
      </c>
      <c r="C92" s="143" t="s">
        <v>4</v>
      </c>
      <c r="D92" s="141"/>
      <c r="E92" s="97" t="s">
        <v>113</v>
      </c>
    </row>
    <row r="93" spans="1:5" x14ac:dyDescent="0.25">
      <c r="A93" s="141"/>
      <c r="B93" s="142"/>
      <c r="C93" s="143"/>
      <c r="D93" s="141"/>
      <c r="E93" s="106"/>
    </row>
    <row r="94" spans="1:5" x14ac:dyDescent="0.25">
      <c r="A94" s="141"/>
      <c r="B94" s="142"/>
      <c r="C94" s="143"/>
      <c r="D94" s="141"/>
      <c r="E94" s="97" t="s">
        <v>114</v>
      </c>
    </row>
    <row r="95" spans="1:5" x14ac:dyDescent="0.25">
      <c r="A95" s="141"/>
      <c r="B95" s="142"/>
      <c r="C95" s="143"/>
      <c r="D95" s="141"/>
      <c r="E95" s="106"/>
    </row>
    <row r="96" spans="1:5" x14ac:dyDescent="0.25">
      <c r="A96" s="141"/>
      <c r="B96" s="142"/>
      <c r="C96" s="143"/>
      <c r="D96" s="141"/>
      <c r="E96" s="97" t="s">
        <v>115</v>
      </c>
    </row>
    <row r="97" spans="1:5" x14ac:dyDescent="0.25">
      <c r="A97" s="141"/>
      <c r="B97" s="142"/>
      <c r="C97" s="143"/>
      <c r="D97" s="141"/>
      <c r="E97" s="106"/>
    </row>
    <row r="98" spans="1:5" ht="60" x14ac:dyDescent="0.25">
      <c r="A98" s="141"/>
      <c r="B98" s="142"/>
      <c r="C98" s="143"/>
      <c r="D98" s="141"/>
      <c r="E98" s="97" t="s">
        <v>116</v>
      </c>
    </row>
    <row r="99" spans="1:5" x14ac:dyDescent="0.25">
      <c r="A99" s="141"/>
      <c r="B99" s="142"/>
      <c r="C99" s="143"/>
      <c r="D99" s="141"/>
      <c r="E99" s="106"/>
    </row>
    <row r="100" spans="1:5" x14ac:dyDescent="0.25">
      <c r="A100" s="141"/>
      <c r="B100" s="142"/>
      <c r="C100" s="143"/>
      <c r="D100" s="141"/>
      <c r="E100" s="97" t="s">
        <v>117</v>
      </c>
    </row>
    <row r="101" spans="1:5" x14ac:dyDescent="0.25">
      <c r="A101" s="141"/>
      <c r="B101" s="142"/>
      <c r="C101" s="143"/>
      <c r="D101" s="141"/>
      <c r="E101" s="106"/>
    </row>
    <row r="102" spans="1:5" ht="45" x14ac:dyDescent="0.25">
      <c r="A102" s="141"/>
      <c r="B102" s="142"/>
      <c r="C102" s="143"/>
      <c r="D102" s="141"/>
      <c r="E102" s="97" t="s">
        <v>118</v>
      </c>
    </row>
    <row r="103" spans="1:5" x14ac:dyDescent="0.25">
      <c r="A103" s="141"/>
      <c r="B103" s="142"/>
      <c r="C103" s="143"/>
      <c r="D103" s="141"/>
      <c r="E103" s="106"/>
    </row>
    <row r="104" spans="1:5" ht="45" x14ac:dyDescent="0.25">
      <c r="A104" s="141"/>
      <c r="B104" s="142"/>
      <c r="C104" s="143"/>
      <c r="D104" s="141"/>
      <c r="E104" s="97" t="s">
        <v>119</v>
      </c>
    </row>
    <row r="105" spans="1:5" x14ac:dyDescent="0.25">
      <c r="A105" s="141"/>
      <c r="B105" s="142"/>
      <c r="C105" s="143"/>
      <c r="D105" s="141"/>
      <c r="E105" s="106"/>
    </row>
    <row r="106" spans="1:5" ht="45" x14ac:dyDescent="0.25">
      <c r="A106" s="141"/>
      <c r="B106" s="142"/>
      <c r="C106" s="143"/>
      <c r="D106" s="141"/>
      <c r="E106" s="97" t="s">
        <v>120</v>
      </c>
    </row>
    <row r="107" spans="1:5" x14ac:dyDescent="0.25">
      <c r="A107" s="141"/>
      <c r="B107" s="142"/>
      <c r="C107" s="143"/>
      <c r="D107" s="141"/>
      <c r="E107" s="106"/>
    </row>
    <row r="108" spans="1:5" ht="105" x14ac:dyDescent="0.25">
      <c r="A108" s="141"/>
      <c r="B108" s="142"/>
      <c r="C108" s="143"/>
      <c r="D108" s="141"/>
      <c r="E108" s="97" t="s">
        <v>121</v>
      </c>
    </row>
    <row r="109" spans="1:5" x14ac:dyDescent="0.25">
      <c r="A109" s="141"/>
      <c r="B109" s="142"/>
      <c r="C109" s="143"/>
      <c r="D109" s="141"/>
      <c r="E109" s="106"/>
    </row>
    <row r="110" spans="1:5" ht="60" x14ac:dyDescent="0.25">
      <c r="A110" s="141"/>
      <c r="B110" s="142"/>
      <c r="C110" s="143"/>
      <c r="D110" s="141"/>
      <c r="E110" s="97" t="s">
        <v>122</v>
      </c>
    </row>
    <row r="111" spans="1:5" ht="30" x14ac:dyDescent="0.25">
      <c r="A111" s="98" t="s">
        <v>16</v>
      </c>
      <c r="B111" s="102" t="s">
        <v>44</v>
      </c>
      <c r="C111" s="103" t="s">
        <v>9</v>
      </c>
      <c r="D111" s="98" t="s">
        <v>45</v>
      </c>
      <c r="E111" s="98"/>
    </row>
    <row r="112" spans="1:5" ht="45" x14ac:dyDescent="0.25">
      <c r="A112" s="141" t="s">
        <v>8</v>
      </c>
      <c r="B112" s="142" t="s">
        <v>37</v>
      </c>
      <c r="C112" s="143" t="s">
        <v>4</v>
      </c>
      <c r="D112" s="141"/>
      <c r="E112" s="97" t="s">
        <v>123</v>
      </c>
    </row>
    <row r="113" spans="1:5" ht="30" x14ac:dyDescent="0.25">
      <c r="A113" s="141"/>
      <c r="B113" s="142"/>
      <c r="C113" s="143"/>
      <c r="D113" s="141"/>
      <c r="E113" s="97" t="s">
        <v>124</v>
      </c>
    </row>
    <row r="114" spans="1:5" ht="30" x14ac:dyDescent="0.25">
      <c r="A114" s="98" t="s">
        <v>16</v>
      </c>
      <c r="B114" s="102" t="s">
        <v>46</v>
      </c>
      <c r="C114" s="103" t="s">
        <v>9</v>
      </c>
      <c r="D114" s="98" t="s">
        <v>47</v>
      </c>
      <c r="E114" s="98"/>
    </row>
    <row r="115" spans="1:5" ht="30" x14ac:dyDescent="0.25">
      <c r="A115" s="141" t="s">
        <v>16</v>
      </c>
      <c r="B115" s="142" t="s">
        <v>30</v>
      </c>
      <c r="C115" s="143" t="s">
        <v>9</v>
      </c>
      <c r="D115" s="97" t="s">
        <v>125</v>
      </c>
      <c r="E115" s="141"/>
    </row>
    <row r="116" spans="1:5" x14ac:dyDescent="0.25">
      <c r="A116" s="141"/>
      <c r="B116" s="142"/>
      <c r="C116" s="143"/>
      <c r="D116" s="97"/>
      <c r="E116" s="141"/>
    </row>
    <row r="117" spans="1:5" ht="30" x14ac:dyDescent="0.25">
      <c r="A117" s="141"/>
      <c r="B117" s="142"/>
      <c r="C117" s="143"/>
      <c r="D117" s="97" t="s">
        <v>126</v>
      </c>
      <c r="E117" s="141"/>
    </row>
    <row r="118" spans="1:5" ht="30" x14ac:dyDescent="0.25">
      <c r="A118" s="98" t="s">
        <v>16</v>
      </c>
      <c r="B118" s="102" t="s">
        <v>39</v>
      </c>
      <c r="C118" s="103" t="s">
        <v>9</v>
      </c>
      <c r="D118" s="98" t="s">
        <v>48</v>
      </c>
      <c r="E118" s="98"/>
    </row>
    <row r="119" spans="1:5" ht="30" x14ac:dyDescent="0.25">
      <c r="A119" s="97" t="s">
        <v>16</v>
      </c>
      <c r="B119" s="100" t="s">
        <v>49</v>
      </c>
      <c r="C119" s="101" t="s">
        <v>9</v>
      </c>
      <c r="D119" s="97" t="s">
        <v>50</v>
      </c>
      <c r="E119" s="97"/>
    </row>
    <row r="120" spans="1:5" ht="30" x14ac:dyDescent="0.25">
      <c r="A120" s="98" t="s">
        <v>16</v>
      </c>
      <c r="B120" s="102" t="s">
        <v>51</v>
      </c>
      <c r="C120" s="103" t="s">
        <v>9</v>
      </c>
      <c r="D120" s="98" t="s">
        <v>52</v>
      </c>
      <c r="E120" s="98"/>
    </row>
    <row r="121" spans="1:5" ht="60" x14ac:dyDescent="0.25">
      <c r="A121" s="97" t="s">
        <v>16</v>
      </c>
      <c r="B121" s="100" t="s">
        <v>13</v>
      </c>
      <c r="C121" s="101" t="s">
        <v>4</v>
      </c>
      <c r="D121" s="97"/>
      <c r="E121" s="97" t="s">
        <v>53</v>
      </c>
    </row>
    <row r="122" spans="1:5" ht="180" x14ac:dyDescent="0.25">
      <c r="A122" s="138" t="s">
        <v>16</v>
      </c>
      <c r="B122" s="139" t="s">
        <v>37</v>
      </c>
      <c r="C122" s="140" t="s">
        <v>4</v>
      </c>
      <c r="D122" s="138"/>
      <c r="E122" s="98" t="s">
        <v>127</v>
      </c>
    </row>
    <row r="123" spans="1:5" ht="120" x14ac:dyDescent="0.25">
      <c r="A123" s="138"/>
      <c r="B123" s="139"/>
      <c r="C123" s="140"/>
      <c r="D123" s="138"/>
      <c r="E123" s="98" t="s">
        <v>128</v>
      </c>
    </row>
    <row r="124" spans="1:5" ht="30" x14ac:dyDescent="0.25">
      <c r="A124" s="97" t="s">
        <v>16</v>
      </c>
      <c r="B124" s="100" t="s">
        <v>54</v>
      </c>
      <c r="C124" s="101" t="s">
        <v>9</v>
      </c>
      <c r="D124" s="97" t="s">
        <v>55</v>
      </c>
      <c r="E124" s="97"/>
    </row>
    <row r="125" spans="1:5" ht="30" x14ac:dyDescent="0.25">
      <c r="A125" s="98" t="s">
        <v>16</v>
      </c>
      <c r="B125" s="102" t="s">
        <v>41</v>
      </c>
      <c r="C125" s="103" t="s">
        <v>9</v>
      </c>
      <c r="D125" s="98" t="s">
        <v>56</v>
      </c>
      <c r="E125" s="98"/>
    </row>
    <row r="126" spans="1:5" ht="30" x14ac:dyDescent="0.25">
      <c r="A126" s="97" t="s">
        <v>16</v>
      </c>
      <c r="B126" s="100" t="s">
        <v>3</v>
      </c>
      <c r="C126" s="101" t="s">
        <v>9</v>
      </c>
      <c r="D126" s="97" t="s">
        <v>57</v>
      </c>
      <c r="E126" s="97"/>
    </row>
    <row r="127" spans="1:5" ht="30" x14ac:dyDescent="0.25">
      <c r="A127" s="98" t="s">
        <v>16</v>
      </c>
      <c r="B127" s="102" t="s">
        <v>58</v>
      </c>
      <c r="C127" s="103" t="s">
        <v>9</v>
      </c>
      <c r="D127" s="98" t="s">
        <v>59</v>
      </c>
      <c r="E127" s="98"/>
    </row>
    <row r="128" spans="1:5" ht="45" x14ac:dyDescent="0.25">
      <c r="A128" s="141" t="s">
        <v>18</v>
      </c>
      <c r="B128" s="142" t="s">
        <v>13</v>
      </c>
      <c r="C128" s="143" t="s">
        <v>9</v>
      </c>
      <c r="D128" s="97" t="s">
        <v>129</v>
      </c>
      <c r="E128" s="141"/>
    </row>
    <row r="129" spans="1:5" ht="30" x14ac:dyDescent="0.25">
      <c r="A129" s="141"/>
      <c r="B129" s="142"/>
      <c r="C129" s="143"/>
      <c r="D129" s="97" t="s">
        <v>130</v>
      </c>
      <c r="E129" s="141"/>
    </row>
    <row r="130" spans="1:5" x14ac:dyDescent="0.25">
      <c r="A130" s="141"/>
      <c r="B130" s="142"/>
      <c r="C130" s="143"/>
      <c r="D130" s="106"/>
      <c r="E130" s="141"/>
    </row>
    <row r="131" spans="1:5" ht="45" x14ac:dyDescent="0.25">
      <c r="A131" s="141"/>
      <c r="B131" s="142"/>
      <c r="C131" s="143"/>
      <c r="D131" s="97" t="s">
        <v>131</v>
      </c>
      <c r="E131" s="141"/>
    </row>
    <row r="132" spans="1:5" x14ac:dyDescent="0.25">
      <c r="A132" s="141"/>
      <c r="B132" s="142"/>
      <c r="C132" s="143"/>
      <c r="D132" s="97" t="s">
        <v>132</v>
      </c>
      <c r="E132" s="141"/>
    </row>
    <row r="133" spans="1:5" x14ac:dyDescent="0.25">
      <c r="A133" s="141"/>
      <c r="B133" s="142"/>
      <c r="C133" s="143"/>
      <c r="D133" s="97" t="s">
        <v>133</v>
      </c>
      <c r="E133" s="141"/>
    </row>
    <row r="134" spans="1:5" ht="30" x14ac:dyDescent="0.25">
      <c r="A134" s="138" t="s">
        <v>18</v>
      </c>
      <c r="B134" s="139" t="s">
        <v>13</v>
      </c>
      <c r="C134" s="140" t="s">
        <v>9</v>
      </c>
      <c r="D134" s="98" t="s">
        <v>134</v>
      </c>
      <c r="E134" s="138"/>
    </row>
    <row r="135" spans="1:5" x14ac:dyDescent="0.25">
      <c r="A135" s="138"/>
      <c r="B135" s="139"/>
      <c r="C135" s="140"/>
      <c r="D135" s="98" t="s">
        <v>135</v>
      </c>
      <c r="E135" s="138"/>
    </row>
    <row r="136" spans="1:5" ht="30" x14ac:dyDescent="0.25">
      <c r="A136" s="97" t="s">
        <v>16</v>
      </c>
      <c r="B136" s="100" t="s">
        <v>60</v>
      </c>
      <c r="C136" s="101" t="s">
        <v>9</v>
      </c>
      <c r="D136" s="97" t="s">
        <v>61</v>
      </c>
      <c r="E136" s="97"/>
    </row>
    <row r="137" spans="1:5" ht="30" x14ac:dyDescent="0.25">
      <c r="A137" s="98" t="s">
        <v>16</v>
      </c>
      <c r="B137" s="102" t="s">
        <v>62</v>
      </c>
      <c r="C137" s="103" t="s">
        <v>9</v>
      </c>
      <c r="D137" s="98" t="s">
        <v>63</v>
      </c>
      <c r="E137" s="98"/>
    </row>
    <row r="141" spans="1:5" x14ac:dyDescent="0.25">
      <c r="B141" s="87" t="s">
        <v>9</v>
      </c>
      <c r="C141" s="104">
        <v>32</v>
      </c>
    </row>
    <row r="142" spans="1:5" x14ac:dyDescent="0.25">
      <c r="B142" s="87" t="s">
        <v>4</v>
      </c>
      <c r="C142" s="104">
        <v>18</v>
      </c>
    </row>
  </sheetData>
  <sheetProtection algorithmName="SHA-512" hashValue="LQccu+1awu8Giauad/RvTuE+g6KmFUZ0b1zcCrnkZOvku0NeSboZMG3W1whHzqZQ2GoUZce0jLcRuOXEZdmbDA==" saltValue="y9twQmwU6mTqCV/4nPC+IA==" spinCount="100000" sheet="1" objects="1" scenarios="1" sort="0" autoFilter="0"/>
  <autoFilter ref="A2:E137" xr:uid="{A97BC25E-2E81-4049-BD0C-161FAE834E00}"/>
  <mergeCells count="52">
    <mergeCell ref="A50:A54"/>
    <mergeCell ref="B50:B54"/>
    <mergeCell ref="C50:C54"/>
    <mergeCell ref="D50:D54"/>
    <mergeCell ref="A9:A10"/>
    <mergeCell ref="B9:B10"/>
    <mergeCell ref="C9:C10"/>
    <mergeCell ref="D9:D10"/>
    <mergeCell ref="A12:A36"/>
    <mergeCell ref="B12:B36"/>
    <mergeCell ref="C12:C36"/>
    <mergeCell ref="E12:E36"/>
    <mergeCell ref="A47:A49"/>
    <mergeCell ref="B47:B49"/>
    <mergeCell ref="C47:C49"/>
    <mergeCell ref="E47:E49"/>
    <mergeCell ref="A58:A74"/>
    <mergeCell ref="B58:B74"/>
    <mergeCell ref="C58:C74"/>
    <mergeCell ref="E58:E74"/>
    <mergeCell ref="A76:A80"/>
    <mergeCell ref="B76:B80"/>
    <mergeCell ref="C76:C80"/>
    <mergeCell ref="D76:D80"/>
    <mergeCell ref="A81:A87"/>
    <mergeCell ref="B81:B87"/>
    <mergeCell ref="C81:C87"/>
    <mergeCell ref="D81:D87"/>
    <mergeCell ref="A92:A110"/>
    <mergeCell ref="B92:B110"/>
    <mergeCell ref="C92:C110"/>
    <mergeCell ref="D92:D110"/>
    <mergeCell ref="A112:A113"/>
    <mergeCell ref="B112:B113"/>
    <mergeCell ref="C112:C113"/>
    <mergeCell ref="D112:D113"/>
    <mergeCell ref="A115:A117"/>
    <mergeCell ref="B115:B117"/>
    <mergeCell ref="C115:C117"/>
    <mergeCell ref="A134:A135"/>
    <mergeCell ref="B134:B135"/>
    <mergeCell ref="C134:C135"/>
    <mergeCell ref="E134:E135"/>
    <mergeCell ref="E115:E117"/>
    <mergeCell ref="A122:A123"/>
    <mergeCell ref="B122:B123"/>
    <mergeCell ref="C122:C123"/>
    <mergeCell ref="D122:D123"/>
    <mergeCell ref="A128:A133"/>
    <mergeCell ref="B128:B133"/>
    <mergeCell ref="C128:C133"/>
    <mergeCell ref="E128:E133"/>
  </mergeCells>
  <pageMargins left="0.23622047244094491" right="0.23622047244094491" top="0.74803149606299213" bottom="0.74803149606299213" header="0.31496062992125984" footer="0.31496062992125984"/>
  <pageSetup paperSize="0" scale="3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C14E-3729-4888-8C1A-7B40C16B6A96}">
  <sheetPr>
    <pageSetUpPr fitToPage="1"/>
  </sheetPr>
  <dimension ref="A1:H109"/>
  <sheetViews>
    <sheetView zoomScaleNormal="100" workbookViewId="0">
      <pane ySplit="2" topLeftCell="A3" activePane="bottomLeft" state="frozen"/>
      <selection pane="bottomLeft" activeCell="B10" sqref="B10"/>
    </sheetView>
  </sheetViews>
  <sheetFormatPr defaultRowHeight="15" x14ac:dyDescent="0.25"/>
  <cols>
    <col min="1" max="1" width="35.7109375" style="1" customWidth="1"/>
    <col min="2" max="2" width="37.42578125" style="1" customWidth="1"/>
    <col min="3" max="3" width="20" style="1" bestFit="1" customWidth="1"/>
    <col min="4" max="4" width="142" style="1" customWidth="1"/>
    <col min="5" max="5" width="121.5703125" style="1" customWidth="1"/>
    <col min="7" max="7" width="20.5703125" customWidth="1"/>
  </cols>
  <sheetData>
    <row r="1" spans="1:8" ht="176.25" customHeight="1" x14ac:dyDescent="0.25">
      <c r="D1" s="1" t="s">
        <v>266</v>
      </c>
    </row>
    <row r="2" spans="1:8" ht="96.75" customHeight="1" x14ac:dyDescent="0.25">
      <c r="A2" s="85" t="s">
        <v>267</v>
      </c>
      <c r="B2" s="85" t="s">
        <v>268</v>
      </c>
      <c r="C2" s="85" t="s">
        <v>269</v>
      </c>
      <c r="D2" s="85" t="s">
        <v>270</v>
      </c>
      <c r="E2" s="85" t="s">
        <v>271</v>
      </c>
    </row>
    <row r="3" spans="1:8" ht="30" x14ac:dyDescent="0.25">
      <c r="A3" s="86" t="s">
        <v>272</v>
      </c>
      <c r="B3" s="86" t="s">
        <v>273</v>
      </c>
      <c r="C3" s="86" t="s">
        <v>9</v>
      </c>
      <c r="D3" s="86" t="s">
        <v>274</v>
      </c>
      <c r="E3" s="86"/>
    </row>
    <row r="4" spans="1:8" ht="30" x14ac:dyDescent="0.25">
      <c r="A4" s="86" t="s">
        <v>272</v>
      </c>
      <c r="B4" s="86" t="s">
        <v>275</v>
      </c>
      <c r="C4" s="86" t="s">
        <v>9</v>
      </c>
      <c r="D4" s="86" t="s">
        <v>276</v>
      </c>
      <c r="E4" s="86"/>
      <c r="G4" s="87" t="s">
        <v>9</v>
      </c>
      <c r="H4" s="88">
        <v>0.46729999999999999</v>
      </c>
    </row>
    <row r="5" spans="1:8" ht="30" x14ac:dyDescent="0.25">
      <c r="A5" s="86" t="s">
        <v>272</v>
      </c>
      <c r="B5" s="86" t="s">
        <v>275</v>
      </c>
      <c r="C5" s="86" t="s">
        <v>9</v>
      </c>
      <c r="D5" s="86" t="s">
        <v>277</v>
      </c>
      <c r="E5" s="86"/>
      <c r="G5" s="89" t="s">
        <v>4</v>
      </c>
      <c r="H5" s="88">
        <v>0.52339999999999998</v>
      </c>
    </row>
    <row r="6" spans="1:8" ht="30" x14ac:dyDescent="0.25">
      <c r="A6" s="90" t="s">
        <v>278</v>
      </c>
      <c r="B6" s="90" t="s">
        <v>279</v>
      </c>
      <c r="C6" s="90" t="s">
        <v>9</v>
      </c>
      <c r="D6" s="90" t="s">
        <v>280</v>
      </c>
      <c r="E6" s="90"/>
      <c r="G6" s="89" t="s">
        <v>281</v>
      </c>
      <c r="H6" s="88">
        <v>9.2999999999999992E-3</v>
      </c>
    </row>
    <row r="7" spans="1:8" ht="45" x14ac:dyDescent="0.25">
      <c r="A7" s="90" t="s">
        <v>272</v>
      </c>
      <c r="B7" s="90" t="s">
        <v>282</v>
      </c>
      <c r="C7" s="90" t="s">
        <v>9</v>
      </c>
      <c r="D7" s="90" t="s">
        <v>283</v>
      </c>
      <c r="E7" s="90"/>
    </row>
    <row r="8" spans="1:8" ht="30" x14ac:dyDescent="0.25">
      <c r="A8" s="90" t="s">
        <v>284</v>
      </c>
      <c r="B8" s="90" t="s">
        <v>285</v>
      </c>
      <c r="C8" s="90" t="s">
        <v>4</v>
      </c>
      <c r="D8" s="90"/>
      <c r="E8" s="90" t="s">
        <v>286</v>
      </c>
    </row>
    <row r="9" spans="1:8" ht="30" x14ac:dyDescent="0.25">
      <c r="A9" s="90" t="s">
        <v>272</v>
      </c>
      <c r="B9" s="90" t="s">
        <v>275</v>
      </c>
      <c r="C9" s="90" t="s">
        <v>9</v>
      </c>
      <c r="D9" s="90" t="s">
        <v>287</v>
      </c>
      <c r="E9" s="90"/>
    </row>
    <row r="10" spans="1:8" ht="30" x14ac:dyDescent="0.25">
      <c r="A10" s="90" t="s">
        <v>278</v>
      </c>
      <c r="B10" s="90" t="s">
        <v>288</v>
      </c>
      <c r="C10" s="90" t="s">
        <v>4</v>
      </c>
      <c r="D10" s="90"/>
      <c r="E10" s="90" t="s">
        <v>289</v>
      </c>
    </row>
    <row r="11" spans="1:8" ht="60" x14ac:dyDescent="0.25">
      <c r="A11" s="90" t="s">
        <v>272</v>
      </c>
      <c r="B11" s="90" t="s">
        <v>290</v>
      </c>
      <c r="C11" s="90" t="s">
        <v>4</v>
      </c>
      <c r="D11" s="90"/>
      <c r="E11" s="90" t="s">
        <v>291</v>
      </c>
    </row>
    <row r="12" spans="1:8" ht="30" x14ac:dyDescent="0.25">
      <c r="A12" s="90" t="s">
        <v>278</v>
      </c>
      <c r="B12" s="90" t="s">
        <v>292</v>
      </c>
      <c r="C12" s="90" t="s">
        <v>9</v>
      </c>
      <c r="D12" s="91" t="s">
        <v>293</v>
      </c>
      <c r="E12" s="90"/>
    </row>
    <row r="13" spans="1:8" ht="30" x14ac:dyDescent="0.25">
      <c r="A13" s="90" t="s">
        <v>272</v>
      </c>
      <c r="B13" s="90" t="s">
        <v>282</v>
      </c>
      <c r="C13" s="90" t="s">
        <v>9</v>
      </c>
      <c r="D13" s="90" t="s">
        <v>294</v>
      </c>
      <c r="E13" s="90"/>
    </row>
    <row r="14" spans="1:8" ht="30" x14ac:dyDescent="0.25">
      <c r="A14" s="90" t="s">
        <v>278</v>
      </c>
      <c r="B14" s="90" t="s">
        <v>295</v>
      </c>
      <c r="C14" s="90" t="s">
        <v>9</v>
      </c>
      <c r="D14" s="90" t="s">
        <v>296</v>
      </c>
      <c r="E14" s="90"/>
    </row>
    <row r="15" spans="1:8" ht="60" x14ac:dyDescent="0.25">
      <c r="A15" s="90" t="s">
        <v>278</v>
      </c>
      <c r="B15" s="90" t="s">
        <v>290</v>
      </c>
      <c r="C15" s="90" t="s">
        <v>9</v>
      </c>
      <c r="D15" s="91" t="s">
        <v>297</v>
      </c>
      <c r="E15" s="90"/>
    </row>
    <row r="16" spans="1:8" ht="30" x14ac:dyDescent="0.25">
      <c r="A16" s="90" t="s">
        <v>284</v>
      </c>
      <c r="B16" s="90" t="s">
        <v>298</v>
      </c>
      <c r="C16" s="90" t="s">
        <v>4</v>
      </c>
      <c r="D16" s="90"/>
      <c r="E16" s="90" t="s">
        <v>299</v>
      </c>
    </row>
    <row r="17" spans="1:5" ht="30" x14ac:dyDescent="0.25">
      <c r="A17" s="90" t="s">
        <v>278</v>
      </c>
      <c r="B17" s="90" t="s">
        <v>275</v>
      </c>
      <c r="C17" s="90" t="s">
        <v>4</v>
      </c>
      <c r="D17" s="90"/>
      <c r="E17" s="90" t="s">
        <v>300</v>
      </c>
    </row>
    <row r="18" spans="1:5" ht="30" x14ac:dyDescent="0.25">
      <c r="A18" s="90" t="s">
        <v>284</v>
      </c>
      <c r="B18" s="90" t="s">
        <v>301</v>
      </c>
      <c r="C18" s="90" t="s">
        <v>4</v>
      </c>
      <c r="D18" s="90"/>
      <c r="E18" s="90" t="s">
        <v>302</v>
      </c>
    </row>
    <row r="19" spans="1:5" ht="45" x14ac:dyDescent="0.25">
      <c r="A19" s="90" t="s">
        <v>278</v>
      </c>
      <c r="B19" s="90" t="s">
        <v>288</v>
      </c>
      <c r="C19" s="90" t="s">
        <v>9</v>
      </c>
      <c r="D19" s="90" t="s">
        <v>303</v>
      </c>
      <c r="E19" s="90"/>
    </row>
    <row r="20" spans="1:5" ht="60" x14ac:dyDescent="0.25">
      <c r="A20" s="90" t="s">
        <v>272</v>
      </c>
      <c r="B20" s="90" t="s">
        <v>290</v>
      </c>
      <c r="C20" s="90" t="s">
        <v>9</v>
      </c>
      <c r="D20" s="90" t="s">
        <v>304</v>
      </c>
      <c r="E20" s="90"/>
    </row>
    <row r="21" spans="1:5" ht="30" x14ac:dyDescent="0.25">
      <c r="A21" s="90" t="s">
        <v>272</v>
      </c>
      <c r="B21" s="90" t="s">
        <v>305</v>
      </c>
      <c r="C21" s="90" t="s">
        <v>4</v>
      </c>
      <c r="D21" s="90"/>
      <c r="E21" s="90" t="s">
        <v>306</v>
      </c>
    </row>
    <row r="22" spans="1:5" ht="30" x14ac:dyDescent="0.25">
      <c r="A22" s="90" t="s">
        <v>272</v>
      </c>
      <c r="B22" s="90" t="s">
        <v>301</v>
      </c>
      <c r="C22" s="90" t="s">
        <v>4</v>
      </c>
      <c r="D22" s="90"/>
      <c r="E22" s="90" t="s">
        <v>307</v>
      </c>
    </row>
    <row r="23" spans="1:5" ht="30" x14ac:dyDescent="0.25">
      <c r="A23" s="90" t="s">
        <v>272</v>
      </c>
      <c r="B23" s="90" t="s">
        <v>275</v>
      </c>
      <c r="C23" s="90" t="s">
        <v>9</v>
      </c>
      <c r="D23" s="90" t="s">
        <v>308</v>
      </c>
      <c r="E23" s="90"/>
    </row>
    <row r="24" spans="1:5" ht="30" x14ac:dyDescent="0.25">
      <c r="A24" s="90" t="s">
        <v>278</v>
      </c>
      <c r="B24" s="90" t="s">
        <v>273</v>
      </c>
      <c r="C24" s="90" t="s">
        <v>4</v>
      </c>
      <c r="D24" s="90"/>
      <c r="E24" s="90" t="s">
        <v>309</v>
      </c>
    </row>
    <row r="25" spans="1:5" ht="30" x14ac:dyDescent="0.25">
      <c r="A25" s="90" t="s">
        <v>272</v>
      </c>
      <c r="B25" s="90" t="s">
        <v>305</v>
      </c>
      <c r="C25" s="90" t="s">
        <v>9</v>
      </c>
      <c r="D25" s="90" t="s">
        <v>310</v>
      </c>
      <c r="E25" s="90"/>
    </row>
    <row r="26" spans="1:5" ht="60" x14ac:dyDescent="0.25">
      <c r="A26" s="90" t="s">
        <v>272</v>
      </c>
      <c r="B26" s="90" t="s">
        <v>290</v>
      </c>
      <c r="C26" s="90" t="s">
        <v>9</v>
      </c>
      <c r="D26" s="90" t="s">
        <v>311</v>
      </c>
      <c r="E26" s="90"/>
    </row>
    <row r="27" spans="1:5" ht="30" x14ac:dyDescent="0.25">
      <c r="A27" s="90" t="s">
        <v>272</v>
      </c>
      <c r="B27" s="90" t="s">
        <v>305</v>
      </c>
      <c r="C27" s="90" t="s">
        <v>9</v>
      </c>
      <c r="D27" s="90" t="s">
        <v>312</v>
      </c>
      <c r="E27" s="90"/>
    </row>
    <row r="28" spans="1:5" ht="30" x14ac:dyDescent="0.25">
      <c r="A28" s="90" t="s">
        <v>278</v>
      </c>
      <c r="B28" s="90" t="s">
        <v>313</v>
      </c>
      <c r="C28" s="90" t="s">
        <v>9</v>
      </c>
      <c r="D28" s="90" t="s">
        <v>314</v>
      </c>
      <c r="E28" s="90"/>
    </row>
    <row r="29" spans="1:5" ht="30" x14ac:dyDescent="0.25">
      <c r="A29" s="90" t="s">
        <v>278</v>
      </c>
      <c r="B29" s="90" t="s">
        <v>275</v>
      </c>
      <c r="C29" s="90" t="s">
        <v>4</v>
      </c>
      <c r="D29" s="90"/>
      <c r="E29" s="90" t="s">
        <v>315</v>
      </c>
    </row>
    <row r="30" spans="1:5" ht="84.75" customHeight="1" x14ac:dyDescent="0.25">
      <c r="A30" s="90" t="s">
        <v>272</v>
      </c>
      <c r="B30" s="90" t="s">
        <v>273</v>
      </c>
      <c r="C30" s="90" t="s">
        <v>9</v>
      </c>
      <c r="D30" s="90" t="s">
        <v>316</v>
      </c>
      <c r="E30" s="90"/>
    </row>
    <row r="31" spans="1:5" ht="30" x14ac:dyDescent="0.25">
      <c r="A31" s="90" t="s">
        <v>272</v>
      </c>
      <c r="B31" s="90" t="s">
        <v>317</v>
      </c>
      <c r="C31" s="90" t="s">
        <v>4</v>
      </c>
      <c r="D31" s="90"/>
      <c r="E31" s="90" t="s">
        <v>318</v>
      </c>
    </row>
    <row r="32" spans="1:5" ht="30" x14ac:dyDescent="0.25">
      <c r="A32" s="90" t="s">
        <v>278</v>
      </c>
      <c r="B32" s="90" t="s">
        <v>273</v>
      </c>
      <c r="C32" s="90" t="s">
        <v>9</v>
      </c>
      <c r="D32" s="90" t="s">
        <v>319</v>
      </c>
      <c r="E32" s="90"/>
    </row>
    <row r="33" spans="1:5" ht="30" x14ac:dyDescent="0.25">
      <c r="A33" s="90" t="s">
        <v>278</v>
      </c>
      <c r="B33" s="90" t="s">
        <v>288</v>
      </c>
      <c r="C33" s="90" t="s">
        <v>4</v>
      </c>
      <c r="D33" s="90"/>
      <c r="E33" s="90" t="s">
        <v>320</v>
      </c>
    </row>
    <row r="34" spans="1:5" ht="30" x14ac:dyDescent="0.25">
      <c r="A34" s="90" t="s">
        <v>278</v>
      </c>
      <c r="B34" s="90" t="s">
        <v>275</v>
      </c>
      <c r="C34" s="90" t="s">
        <v>4</v>
      </c>
      <c r="D34" s="90"/>
      <c r="E34" s="90" t="s">
        <v>321</v>
      </c>
    </row>
    <row r="35" spans="1:5" ht="58.5" customHeight="1" x14ac:dyDescent="0.25">
      <c r="A35" s="90" t="s">
        <v>272</v>
      </c>
      <c r="B35" s="90" t="s">
        <v>317</v>
      </c>
      <c r="C35" s="90" t="s">
        <v>9</v>
      </c>
      <c r="D35" s="90" t="s">
        <v>322</v>
      </c>
      <c r="E35" s="90"/>
    </row>
    <row r="36" spans="1:5" ht="60" x14ac:dyDescent="0.25">
      <c r="A36" s="90" t="s">
        <v>272</v>
      </c>
      <c r="B36" s="90" t="s">
        <v>290</v>
      </c>
      <c r="C36" s="90" t="s">
        <v>4</v>
      </c>
      <c r="D36" s="90"/>
      <c r="E36" s="90" t="s">
        <v>323</v>
      </c>
    </row>
    <row r="37" spans="1:5" ht="30" x14ac:dyDescent="0.25">
      <c r="A37" s="90" t="s">
        <v>272</v>
      </c>
      <c r="B37" s="90" t="s">
        <v>324</v>
      </c>
      <c r="C37" s="90" t="s">
        <v>4</v>
      </c>
      <c r="D37" s="90"/>
      <c r="E37" s="90" t="s">
        <v>325</v>
      </c>
    </row>
    <row r="38" spans="1:5" ht="107.25" customHeight="1" x14ac:dyDescent="0.25">
      <c r="A38" s="90" t="s">
        <v>284</v>
      </c>
      <c r="B38" s="90" t="s">
        <v>317</v>
      </c>
      <c r="C38" s="90" t="s">
        <v>4</v>
      </c>
      <c r="D38" s="90"/>
      <c r="E38" s="90" t="s">
        <v>326</v>
      </c>
    </row>
    <row r="39" spans="1:5" ht="71.25" customHeight="1" x14ac:dyDescent="0.25">
      <c r="A39" s="90" t="s">
        <v>272</v>
      </c>
      <c r="B39" s="90" t="s">
        <v>327</v>
      </c>
      <c r="C39" s="90" t="s">
        <v>9</v>
      </c>
      <c r="D39" s="90" t="s">
        <v>328</v>
      </c>
      <c r="E39" s="90"/>
    </row>
    <row r="40" spans="1:5" ht="30" x14ac:dyDescent="0.25">
      <c r="A40" s="90" t="s">
        <v>278</v>
      </c>
      <c r="B40" s="90" t="s">
        <v>329</v>
      </c>
      <c r="C40" s="90" t="s">
        <v>4</v>
      </c>
      <c r="D40" s="90"/>
      <c r="E40" s="90" t="s">
        <v>330</v>
      </c>
    </row>
    <row r="41" spans="1:5" ht="45" x14ac:dyDescent="0.25">
      <c r="A41" s="90" t="s">
        <v>278</v>
      </c>
      <c r="B41" s="90" t="s">
        <v>282</v>
      </c>
      <c r="C41" s="90" t="s">
        <v>4</v>
      </c>
      <c r="D41" s="90"/>
      <c r="E41" s="90" t="s">
        <v>331</v>
      </c>
    </row>
    <row r="42" spans="1:5" ht="60" x14ac:dyDescent="0.25">
      <c r="A42" s="90" t="s">
        <v>272</v>
      </c>
      <c r="B42" s="90" t="s">
        <v>290</v>
      </c>
      <c r="C42" s="90" t="s">
        <v>9</v>
      </c>
      <c r="D42" s="90" t="s">
        <v>332</v>
      </c>
      <c r="E42" s="90"/>
    </row>
    <row r="43" spans="1:5" ht="30" x14ac:dyDescent="0.25">
      <c r="A43" s="90" t="s">
        <v>272</v>
      </c>
      <c r="B43" s="90" t="s">
        <v>333</v>
      </c>
      <c r="C43" s="90" t="s">
        <v>4</v>
      </c>
      <c r="D43" s="90"/>
      <c r="E43" s="90" t="s">
        <v>334</v>
      </c>
    </row>
    <row r="44" spans="1:5" ht="30" x14ac:dyDescent="0.25">
      <c r="A44" s="90" t="s">
        <v>278</v>
      </c>
      <c r="B44" s="90" t="s">
        <v>275</v>
      </c>
      <c r="C44" s="90" t="s">
        <v>4</v>
      </c>
      <c r="D44" s="90"/>
      <c r="E44" s="90" t="s">
        <v>335</v>
      </c>
    </row>
    <row r="45" spans="1:5" ht="60" x14ac:dyDescent="0.25">
      <c r="A45" s="90" t="s">
        <v>272</v>
      </c>
      <c r="B45" s="90" t="s">
        <v>290</v>
      </c>
      <c r="C45" s="90" t="s">
        <v>9</v>
      </c>
      <c r="D45" s="90" t="s">
        <v>336</v>
      </c>
      <c r="E45" s="90"/>
    </row>
    <row r="46" spans="1:5" ht="30" x14ac:dyDescent="0.25">
      <c r="A46" s="90" t="s">
        <v>284</v>
      </c>
      <c r="B46" s="90" t="s">
        <v>337</v>
      </c>
      <c r="C46" s="90" t="s">
        <v>4</v>
      </c>
      <c r="D46" s="90"/>
      <c r="E46" s="90" t="s">
        <v>338</v>
      </c>
    </row>
    <row r="47" spans="1:5" ht="30" x14ac:dyDescent="0.25">
      <c r="A47" s="90" t="s">
        <v>278</v>
      </c>
      <c r="B47" s="90" t="s">
        <v>317</v>
      </c>
      <c r="C47" s="90" t="s">
        <v>9</v>
      </c>
      <c r="D47" s="90" t="s">
        <v>339</v>
      </c>
      <c r="E47" s="90"/>
    </row>
    <row r="48" spans="1:5" ht="60" x14ac:dyDescent="0.25">
      <c r="A48" s="90" t="s">
        <v>278</v>
      </c>
      <c r="B48" s="90" t="s">
        <v>290</v>
      </c>
      <c r="C48" s="90" t="s">
        <v>9</v>
      </c>
      <c r="D48" s="90" t="s">
        <v>340</v>
      </c>
      <c r="E48" s="90"/>
    </row>
    <row r="49" spans="1:5" ht="30" x14ac:dyDescent="0.25">
      <c r="A49" s="90" t="s">
        <v>278</v>
      </c>
      <c r="B49" s="90" t="s">
        <v>327</v>
      </c>
      <c r="C49" s="90" t="s">
        <v>9</v>
      </c>
      <c r="D49" s="90" t="s">
        <v>341</v>
      </c>
      <c r="E49" s="90"/>
    </row>
    <row r="50" spans="1:5" ht="30" x14ac:dyDescent="0.25">
      <c r="A50" s="90" t="s">
        <v>272</v>
      </c>
      <c r="B50" s="90" t="s">
        <v>305</v>
      </c>
      <c r="C50" s="90" t="s">
        <v>9</v>
      </c>
      <c r="D50" s="90" t="s">
        <v>342</v>
      </c>
      <c r="E50" s="90"/>
    </row>
    <row r="51" spans="1:5" ht="30" x14ac:dyDescent="0.25">
      <c r="A51" s="90" t="s">
        <v>278</v>
      </c>
      <c r="B51" s="90" t="s">
        <v>275</v>
      </c>
      <c r="C51" s="90" t="s">
        <v>4</v>
      </c>
      <c r="D51" s="90"/>
      <c r="E51" s="90" t="s">
        <v>343</v>
      </c>
    </row>
    <row r="52" spans="1:5" ht="240" x14ac:dyDescent="0.25">
      <c r="A52" s="90" t="s">
        <v>272</v>
      </c>
      <c r="B52" s="90" t="s">
        <v>290</v>
      </c>
      <c r="C52" s="90" t="s">
        <v>4</v>
      </c>
      <c r="D52" s="90"/>
      <c r="E52" s="90" t="s">
        <v>344</v>
      </c>
    </row>
    <row r="53" spans="1:5" ht="60" x14ac:dyDescent="0.25">
      <c r="A53" s="90" t="s">
        <v>278</v>
      </c>
      <c r="B53" s="90" t="s">
        <v>290</v>
      </c>
      <c r="C53" s="90" t="s">
        <v>4</v>
      </c>
      <c r="D53" s="90"/>
      <c r="E53" s="90" t="s">
        <v>345</v>
      </c>
    </row>
    <row r="54" spans="1:5" ht="60" x14ac:dyDescent="0.25">
      <c r="A54" s="90" t="s">
        <v>272</v>
      </c>
      <c r="B54" s="90" t="s">
        <v>290</v>
      </c>
      <c r="C54" s="90" t="s">
        <v>9</v>
      </c>
      <c r="D54" s="90" t="s">
        <v>346</v>
      </c>
      <c r="E54" s="90"/>
    </row>
    <row r="55" spans="1:5" ht="60" x14ac:dyDescent="0.25">
      <c r="A55" s="90" t="s">
        <v>278</v>
      </c>
      <c r="B55" s="90" t="s">
        <v>290</v>
      </c>
      <c r="C55" s="90" t="s">
        <v>4</v>
      </c>
      <c r="D55" s="90"/>
      <c r="E55" s="90" t="s">
        <v>347</v>
      </c>
    </row>
    <row r="56" spans="1:5" ht="30" x14ac:dyDescent="0.25">
      <c r="A56" s="90" t="s">
        <v>284</v>
      </c>
      <c r="B56" s="90" t="s">
        <v>275</v>
      </c>
      <c r="C56" s="90" t="s">
        <v>9</v>
      </c>
      <c r="D56" s="91" t="s">
        <v>348</v>
      </c>
      <c r="E56" s="90"/>
    </row>
    <row r="57" spans="1:5" ht="30" x14ac:dyDescent="0.25">
      <c r="A57" s="90" t="s">
        <v>272</v>
      </c>
      <c r="B57" s="90" t="s">
        <v>327</v>
      </c>
      <c r="C57" s="90" t="s">
        <v>9</v>
      </c>
      <c r="D57" s="91" t="s">
        <v>349</v>
      </c>
      <c r="E57" s="90"/>
    </row>
    <row r="58" spans="1:5" ht="30" x14ac:dyDescent="0.25">
      <c r="A58" s="90" t="s">
        <v>284</v>
      </c>
      <c r="B58" s="90" t="s">
        <v>285</v>
      </c>
      <c r="C58" s="90" t="s">
        <v>4</v>
      </c>
      <c r="D58" s="91"/>
      <c r="E58" s="90" t="s">
        <v>350</v>
      </c>
    </row>
    <row r="59" spans="1:5" ht="60" x14ac:dyDescent="0.25">
      <c r="A59" s="90" t="s">
        <v>272</v>
      </c>
      <c r="B59" s="90" t="s">
        <v>290</v>
      </c>
      <c r="C59" s="90" t="s">
        <v>4</v>
      </c>
      <c r="D59" s="91"/>
      <c r="E59" s="90" t="s">
        <v>351</v>
      </c>
    </row>
    <row r="60" spans="1:5" ht="60" x14ac:dyDescent="0.25">
      <c r="A60" s="90" t="s">
        <v>272</v>
      </c>
      <c r="B60" s="90" t="s">
        <v>290</v>
      </c>
      <c r="C60" s="90" t="s">
        <v>9</v>
      </c>
      <c r="D60" s="91" t="s">
        <v>352</v>
      </c>
      <c r="E60" s="90"/>
    </row>
    <row r="61" spans="1:5" ht="30" x14ac:dyDescent="0.25">
      <c r="A61" s="90" t="s">
        <v>272</v>
      </c>
      <c r="B61" s="90" t="s">
        <v>288</v>
      </c>
      <c r="C61" s="90" t="s">
        <v>4</v>
      </c>
      <c r="D61" s="91"/>
      <c r="E61" s="90" t="s">
        <v>353</v>
      </c>
    </row>
    <row r="62" spans="1:5" ht="45" x14ac:dyDescent="0.25">
      <c r="A62" s="90" t="s">
        <v>272</v>
      </c>
      <c r="B62" s="90" t="s">
        <v>275</v>
      </c>
      <c r="C62" s="90" t="s">
        <v>9</v>
      </c>
      <c r="D62" s="91" t="s">
        <v>354</v>
      </c>
      <c r="E62" s="90"/>
    </row>
    <row r="63" spans="1:5" ht="202.5" customHeight="1" x14ac:dyDescent="0.25">
      <c r="A63" s="90" t="s">
        <v>278</v>
      </c>
      <c r="B63" s="90" t="s">
        <v>290</v>
      </c>
      <c r="C63" s="90" t="s">
        <v>9</v>
      </c>
      <c r="D63" s="91" t="s">
        <v>355</v>
      </c>
      <c r="E63" s="90"/>
    </row>
    <row r="64" spans="1:5" ht="30" x14ac:dyDescent="0.25">
      <c r="A64" s="90" t="s">
        <v>278</v>
      </c>
      <c r="B64" s="90" t="s">
        <v>305</v>
      </c>
      <c r="C64" s="90" t="s">
        <v>4</v>
      </c>
      <c r="D64" s="91"/>
      <c r="E64" s="90" t="s">
        <v>356</v>
      </c>
    </row>
    <row r="65" spans="1:5" ht="120" customHeight="1" x14ac:dyDescent="0.25">
      <c r="A65" s="90" t="s">
        <v>278</v>
      </c>
      <c r="B65" s="90" t="s">
        <v>357</v>
      </c>
      <c r="C65" s="90" t="s">
        <v>9</v>
      </c>
      <c r="D65" s="91" t="s">
        <v>358</v>
      </c>
      <c r="E65" s="90"/>
    </row>
    <row r="66" spans="1:5" ht="30" x14ac:dyDescent="0.25">
      <c r="A66" s="90" t="s">
        <v>272</v>
      </c>
      <c r="B66" s="90" t="s">
        <v>333</v>
      </c>
      <c r="C66" s="90" t="s">
        <v>4</v>
      </c>
      <c r="D66" s="91"/>
      <c r="E66" s="90" t="s">
        <v>359</v>
      </c>
    </row>
    <row r="67" spans="1:5" ht="30" x14ac:dyDescent="0.25">
      <c r="A67" s="90" t="s">
        <v>278</v>
      </c>
      <c r="B67" s="90" t="s">
        <v>273</v>
      </c>
      <c r="C67" s="90" t="s">
        <v>4</v>
      </c>
      <c r="D67" s="91"/>
      <c r="E67" s="90" t="s">
        <v>360</v>
      </c>
    </row>
    <row r="68" spans="1:5" ht="30" x14ac:dyDescent="0.25">
      <c r="A68" s="90" t="s">
        <v>278</v>
      </c>
      <c r="B68" s="90" t="s">
        <v>295</v>
      </c>
      <c r="C68" s="90" t="s">
        <v>9</v>
      </c>
      <c r="D68" s="91" t="s">
        <v>361</v>
      </c>
      <c r="E68" s="90"/>
    </row>
    <row r="69" spans="1:5" ht="30" x14ac:dyDescent="0.25">
      <c r="A69" s="90" t="s">
        <v>272</v>
      </c>
      <c r="B69" s="90" t="s">
        <v>275</v>
      </c>
      <c r="C69" s="90" t="s">
        <v>9</v>
      </c>
      <c r="D69" s="91" t="s">
        <v>362</v>
      </c>
      <c r="E69" s="90"/>
    </row>
    <row r="70" spans="1:5" ht="30" x14ac:dyDescent="0.25">
      <c r="A70" s="90" t="s">
        <v>272</v>
      </c>
      <c r="B70" s="90" t="s">
        <v>275</v>
      </c>
      <c r="C70" s="90" t="s">
        <v>9</v>
      </c>
      <c r="D70" s="91" t="s">
        <v>363</v>
      </c>
      <c r="E70" s="90"/>
    </row>
    <row r="71" spans="1:5" ht="30" x14ac:dyDescent="0.25">
      <c r="A71" s="90" t="s">
        <v>272</v>
      </c>
      <c r="B71" s="90" t="s">
        <v>364</v>
      </c>
      <c r="C71" s="90" t="s">
        <v>9</v>
      </c>
      <c r="D71" s="91" t="s">
        <v>365</v>
      </c>
      <c r="E71" s="90"/>
    </row>
    <row r="72" spans="1:5" ht="142.5" customHeight="1" x14ac:dyDescent="0.25">
      <c r="A72" s="90" t="s">
        <v>272</v>
      </c>
      <c r="B72" s="90" t="s">
        <v>275</v>
      </c>
      <c r="C72" s="90" t="s">
        <v>9</v>
      </c>
      <c r="D72" s="91" t="s">
        <v>366</v>
      </c>
      <c r="E72" s="90"/>
    </row>
    <row r="73" spans="1:5" ht="30" x14ac:dyDescent="0.25">
      <c r="A73" s="90" t="s">
        <v>284</v>
      </c>
      <c r="B73" s="90" t="s">
        <v>367</v>
      </c>
      <c r="C73" s="90" t="s">
        <v>4</v>
      </c>
      <c r="D73" s="91"/>
      <c r="E73" s="90" t="s">
        <v>368</v>
      </c>
    </row>
    <row r="74" spans="1:5" ht="136.5" customHeight="1" x14ac:dyDescent="0.25">
      <c r="A74" s="90" t="s">
        <v>278</v>
      </c>
      <c r="B74" s="90" t="s">
        <v>273</v>
      </c>
      <c r="C74" s="90" t="s">
        <v>9</v>
      </c>
      <c r="D74" s="91" t="s">
        <v>369</v>
      </c>
      <c r="E74" s="90"/>
    </row>
    <row r="75" spans="1:5" ht="30" x14ac:dyDescent="0.25">
      <c r="A75" s="90" t="s">
        <v>272</v>
      </c>
      <c r="B75" s="90" t="s">
        <v>273</v>
      </c>
      <c r="C75" s="90" t="s">
        <v>4</v>
      </c>
      <c r="D75" s="91"/>
      <c r="E75" s="90" t="s">
        <v>370</v>
      </c>
    </row>
    <row r="76" spans="1:5" ht="30" x14ac:dyDescent="0.25">
      <c r="A76" s="90" t="s">
        <v>278</v>
      </c>
      <c r="B76" s="90" t="s">
        <v>324</v>
      </c>
      <c r="C76" s="90" t="s">
        <v>9</v>
      </c>
      <c r="D76" s="91" t="s">
        <v>371</v>
      </c>
      <c r="E76" s="90"/>
    </row>
    <row r="77" spans="1:5" ht="60" x14ac:dyDescent="0.25">
      <c r="A77" s="90" t="s">
        <v>272</v>
      </c>
      <c r="B77" s="90" t="s">
        <v>290</v>
      </c>
      <c r="C77" s="90" t="s">
        <v>9</v>
      </c>
      <c r="D77" s="91" t="s">
        <v>372</v>
      </c>
      <c r="E77" s="90"/>
    </row>
    <row r="78" spans="1:5" ht="30" x14ac:dyDescent="0.25">
      <c r="A78" s="90" t="s">
        <v>278</v>
      </c>
      <c r="B78" s="90" t="s">
        <v>295</v>
      </c>
      <c r="C78" s="90" t="s">
        <v>4</v>
      </c>
      <c r="D78" s="91"/>
      <c r="E78" s="90" t="s">
        <v>373</v>
      </c>
    </row>
    <row r="79" spans="1:5" ht="30" x14ac:dyDescent="0.25">
      <c r="A79" s="90" t="s">
        <v>272</v>
      </c>
      <c r="B79" s="90" t="s">
        <v>295</v>
      </c>
      <c r="C79" s="90" t="s">
        <v>4</v>
      </c>
      <c r="D79" s="91"/>
      <c r="E79" s="90" t="s">
        <v>374</v>
      </c>
    </row>
    <row r="80" spans="1:5" ht="315" x14ac:dyDescent="0.25">
      <c r="A80" s="90" t="s">
        <v>278</v>
      </c>
      <c r="B80" s="90" t="s">
        <v>317</v>
      </c>
      <c r="C80" s="90" t="s">
        <v>4</v>
      </c>
      <c r="D80" s="91"/>
      <c r="E80" s="90" t="s">
        <v>375</v>
      </c>
    </row>
    <row r="81" spans="1:5" ht="409.5" x14ac:dyDescent="0.25">
      <c r="A81" s="90" t="s">
        <v>284</v>
      </c>
      <c r="B81" s="90" t="s">
        <v>317</v>
      </c>
      <c r="C81" s="90" t="s">
        <v>9</v>
      </c>
      <c r="D81" s="91" t="s">
        <v>376</v>
      </c>
      <c r="E81" s="90"/>
    </row>
    <row r="82" spans="1:5" ht="30" x14ac:dyDescent="0.25">
      <c r="A82" s="90" t="s">
        <v>377</v>
      </c>
      <c r="B82" s="90" t="s">
        <v>282</v>
      </c>
      <c r="C82" s="90" t="s">
        <v>9</v>
      </c>
      <c r="D82" s="91" t="s">
        <v>378</v>
      </c>
      <c r="E82" s="90"/>
    </row>
    <row r="83" spans="1:5" ht="117.75" customHeight="1" x14ac:dyDescent="0.25">
      <c r="A83" s="90" t="s">
        <v>377</v>
      </c>
      <c r="B83" s="90" t="s">
        <v>317</v>
      </c>
      <c r="C83" s="90" t="s">
        <v>4</v>
      </c>
      <c r="D83" s="91"/>
      <c r="E83" s="90" t="s">
        <v>379</v>
      </c>
    </row>
    <row r="84" spans="1:5" ht="30" x14ac:dyDescent="0.25">
      <c r="A84" s="90" t="s">
        <v>278</v>
      </c>
      <c r="B84" s="90" t="s">
        <v>273</v>
      </c>
      <c r="C84" s="90" t="s">
        <v>4</v>
      </c>
      <c r="D84" s="91"/>
      <c r="E84" s="90" t="s">
        <v>380</v>
      </c>
    </row>
    <row r="85" spans="1:5" ht="150" customHeight="1" x14ac:dyDescent="0.25">
      <c r="A85" s="90" t="s">
        <v>377</v>
      </c>
      <c r="B85" s="90" t="s">
        <v>381</v>
      </c>
      <c r="C85" s="90" t="s">
        <v>4</v>
      </c>
      <c r="D85" s="91"/>
      <c r="E85" s="90" t="s">
        <v>382</v>
      </c>
    </row>
    <row r="86" spans="1:5" ht="30" x14ac:dyDescent="0.25">
      <c r="A86" s="90" t="s">
        <v>377</v>
      </c>
      <c r="B86" s="90" t="s">
        <v>383</v>
      </c>
      <c r="C86" s="90" t="s">
        <v>4</v>
      </c>
      <c r="D86" s="91"/>
      <c r="E86" s="90" t="s">
        <v>384</v>
      </c>
    </row>
    <row r="87" spans="1:5" ht="30" x14ac:dyDescent="0.25">
      <c r="A87" s="90" t="s">
        <v>272</v>
      </c>
      <c r="B87" s="90" t="s">
        <v>285</v>
      </c>
      <c r="C87" s="90" t="s">
        <v>4</v>
      </c>
      <c r="D87" s="91"/>
      <c r="E87" s="90" t="s">
        <v>385</v>
      </c>
    </row>
    <row r="88" spans="1:5" ht="30" x14ac:dyDescent="0.25">
      <c r="A88" s="90" t="s">
        <v>272</v>
      </c>
      <c r="B88" s="90" t="s">
        <v>327</v>
      </c>
      <c r="C88" s="90" t="s">
        <v>4</v>
      </c>
      <c r="D88" s="91"/>
      <c r="E88" s="90" t="s">
        <v>386</v>
      </c>
    </row>
    <row r="89" spans="1:5" ht="30" x14ac:dyDescent="0.25">
      <c r="A89" s="90" t="s">
        <v>272</v>
      </c>
      <c r="B89" s="90" t="s">
        <v>327</v>
      </c>
      <c r="C89" s="90" t="s">
        <v>4</v>
      </c>
      <c r="D89" s="91"/>
      <c r="E89" s="90" t="s">
        <v>387</v>
      </c>
    </row>
    <row r="90" spans="1:5" ht="30" x14ac:dyDescent="0.25">
      <c r="A90" s="90" t="s">
        <v>278</v>
      </c>
      <c r="B90" s="90" t="s">
        <v>301</v>
      </c>
      <c r="C90" s="90" t="s">
        <v>9</v>
      </c>
      <c r="D90" s="91" t="s">
        <v>388</v>
      </c>
      <c r="E90" s="90"/>
    </row>
    <row r="91" spans="1:5" ht="30" x14ac:dyDescent="0.25">
      <c r="A91" s="90" t="s">
        <v>377</v>
      </c>
      <c r="B91" s="90" t="s">
        <v>301</v>
      </c>
      <c r="C91" s="90" t="s">
        <v>4</v>
      </c>
      <c r="D91" s="91"/>
      <c r="E91" s="90" t="s">
        <v>389</v>
      </c>
    </row>
    <row r="92" spans="1:5" ht="30" x14ac:dyDescent="0.25">
      <c r="A92" s="90" t="s">
        <v>377</v>
      </c>
      <c r="B92" s="90" t="s">
        <v>275</v>
      </c>
      <c r="C92" s="90" t="s">
        <v>4</v>
      </c>
      <c r="D92" s="91"/>
      <c r="E92" s="90" t="s">
        <v>390</v>
      </c>
    </row>
    <row r="93" spans="1:5" ht="45" x14ac:dyDescent="0.25">
      <c r="A93" s="90" t="s">
        <v>284</v>
      </c>
      <c r="B93" s="90" t="s">
        <v>288</v>
      </c>
      <c r="C93" s="90" t="s">
        <v>9</v>
      </c>
      <c r="D93" s="91" t="s">
        <v>391</v>
      </c>
      <c r="E93" s="90"/>
    </row>
    <row r="94" spans="1:5" ht="30" x14ac:dyDescent="0.25">
      <c r="A94" s="90" t="s">
        <v>377</v>
      </c>
      <c r="B94" s="90" t="s">
        <v>392</v>
      </c>
      <c r="C94" s="90" t="s">
        <v>9</v>
      </c>
      <c r="D94" s="91" t="s">
        <v>349</v>
      </c>
      <c r="E94" s="90"/>
    </row>
    <row r="95" spans="1:5" ht="30" x14ac:dyDescent="0.25">
      <c r="A95" s="90" t="s">
        <v>278</v>
      </c>
      <c r="B95" s="90" t="s">
        <v>393</v>
      </c>
      <c r="C95" s="90" t="s">
        <v>9</v>
      </c>
      <c r="D95" s="91" t="s">
        <v>394</v>
      </c>
      <c r="E95" s="90"/>
    </row>
    <row r="96" spans="1:5" ht="30" x14ac:dyDescent="0.25">
      <c r="A96" s="90" t="s">
        <v>377</v>
      </c>
      <c r="B96" s="90" t="s">
        <v>324</v>
      </c>
      <c r="C96" s="90" t="s">
        <v>4</v>
      </c>
      <c r="D96" s="91"/>
      <c r="E96" s="90" t="s">
        <v>395</v>
      </c>
    </row>
    <row r="97" spans="1:5" ht="30" x14ac:dyDescent="0.25">
      <c r="A97" s="90" t="s">
        <v>377</v>
      </c>
      <c r="B97" s="90" t="s">
        <v>337</v>
      </c>
      <c r="C97" s="90" t="s">
        <v>4</v>
      </c>
      <c r="D97" s="91"/>
      <c r="E97" s="90" t="s">
        <v>396</v>
      </c>
    </row>
    <row r="98" spans="1:5" ht="30" x14ac:dyDescent="0.25">
      <c r="A98" s="90" t="s">
        <v>377</v>
      </c>
      <c r="B98" s="90" t="s">
        <v>393</v>
      </c>
      <c r="C98" s="90" t="s">
        <v>4</v>
      </c>
      <c r="D98" s="91"/>
      <c r="E98" s="90" t="s">
        <v>397</v>
      </c>
    </row>
    <row r="99" spans="1:5" ht="45" x14ac:dyDescent="0.25">
      <c r="A99" s="90" t="s">
        <v>377</v>
      </c>
      <c r="B99" s="90" t="s">
        <v>327</v>
      </c>
      <c r="C99" s="90" t="s">
        <v>9</v>
      </c>
      <c r="D99" s="91" t="s">
        <v>398</v>
      </c>
      <c r="E99" s="90"/>
    </row>
    <row r="100" spans="1:5" ht="30" x14ac:dyDescent="0.25">
      <c r="A100" s="92" t="s">
        <v>272</v>
      </c>
      <c r="B100" s="92" t="s">
        <v>273</v>
      </c>
      <c r="C100" s="93" t="s">
        <v>9</v>
      </c>
      <c r="D100" s="92" t="s">
        <v>399</v>
      </c>
      <c r="E100" s="92"/>
    </row>
    <row r="101" spans="1:5" ht="30" x14ac:dyDescent="0.25">
      <c r="A101" s="92" t="s">
        <v>272</v>
      </c>
      <c r="B101" s="92" t="s">
        <v>285</v>
      </c>
      <c r="C101" s="93" t="s">
        <v>4</v>
      </c>
      <c r="D101" s="92"/>
      <c r="E101" s="92" t="s">
        <v>400</v>
      </c>
    </row>
    <row r="102" spans="1:5" ht="30" x14ac:dyDescent="0.25">
      <c r="A102" s="92" t="s">
        <v>377</v>
      </c>
      <c r="B102" s="92" t="s">
        <v>364</v>
      </c>
      <c r="C102" s="93" t="s">
        <v>4</v>
      </c>
      <c r="D102" s="92"/>
      <c r="E102" s="92" t="s">
        <v>401</v>
      </c>
    </row>
    <row r="103" spans="1:5" ht="42.75" customHeight="1" x14ac:dyDescent="0.25">
      <c r="A103" s="86" t="s">
        <v>377</v>
      </c>
      <c r="B103" s="86" t="s">
        <v>285</v>
      </c>
      <c r="C103" s="86" t="s">
        <v>4</v>
      </c>
      <c r="D103" s="86"/>
      <c r="E103" s="86" t="s">
        <v>402</v>
      </c>
    </row>
    <row r="104" spans="1:5" ht="328.5" customHeight="1" x14ac:dyDescent="0.25">
      <c r="A104" s="86" t="s">
        <v>403</v>
      </c>
      <c r="B104" s="86" t="s">
        <v>329</v>
      </c>
      <c r="C104" s="144" t="s">
        <v>404</v>
      </c>
      <c r="D104" s="144"/>
      <c r="E104" s="144"/>
    </row>
    <row r="105" spans="1:5" ht="77.25" customHeight="1" x14ac:dyDescent="0.25">
      <c r="A105" s="94" t="s">
        <v>377</v>
      </c>
      <c r="B105" s="95" t="s">
        <v>292</v>
      </c>
      <c r="C105" s="96" t="s">
        <v>4</v>
      </c>
      <c r="D105" s="95"/>
      <c r="E105" s="95" t="s">
        <v>405</v>
      </c>
    </row>
    <row r="106" spans="1:5" ht="48.75" customHeight="1" x14ac:dyDescent="0.25">
      <c r="A106" s="92" t="s">
        <v>284</v>
      </c>
      <c r="B106" s="92" t="s">
        <v>406</v>
      </c>
      <c r="C106" s="93" t="s">
        <v>4</v>
      </c>
      <c r="D106" s="92"/>
      <c r="E106" s="92" t="s">
        <v>407</v>
      </c>
    </row>
    <row r="107" spans="1:5" ht="30" x14ac:dyDescent="0.25">
      <c r="A107" s="92" t="s">
        <v>377</v>
      </c>
      <c r="B107" s="92" t="s">
        <v>408</v>
      </c>
      <c r="C107" s="92" t="s">
        <v>4</v>
      </c>
      <c r="D107" s="92"/>
      <c r="E107" s="92" t="s">
        <v>409</v>
      </c>
    </row>
    <row r="108" spans="1:5" ht="46.5" customHeight="1" x14ac:dyDescent="0.25">
      <c r="A108" s="86" t="s">
        <v>377</v>
      </c>
      <c r="B108" s="86" t="s">
        <v>333</v>
      </c>
      <c r="C108" s="86" t="s">
        <v>4</v>
      </c>
      <c r="D108" s="86"/>
      <c r="E108" s="86" t="s">
        <v>410</v>
      </c>
    </row>
    <row r="109" spans="1:5" ht="70.5" customHeight="1" x14ac:dyDescent="0.25">
      <c r="A109" s="92" t="s">
        <v>377</v>
      </c>
      <c r="B109" s="92" t="s">
        <v>290</v>
      </c>
      <c r="C109" s="92" t="s">
        <v>4</v>
      </c>
      <c r="D109" s="92"/>
      <c r="E109" s="92" t="s">
        <v>411</v>
      </c>
    </row>
  </sheetData>
  <sheetProtection algorithmName="SHA-512" hashValue="xHPxmRtDJYDSwwbcVbtf9LWnkgYIxJX5dy+EnyUVNZnR8yE6z5CCRlQ1+kcLHu8T8tJU2d88mMDXXLgRGvf8Vg==" saltValue="EN+S0T0q/hUSY+HY3djN8w==" spinCount="100000" sheet="1" objects="1" scenarios="1" sort="0" autoFilter="0"/>
  <autoFilter ref="A2:E109" xr:uid="{7100C14E-3729-4888-8C1A-7B40C16B6A96}"/>
  <mergeCells count="1">
    <mergeCell ref="C104:E104"/>
  </mergeCells>
  <pageMargins left="0.23622047244094491" right="0.23622047244094491" top="0.74803149606299213" bottom="0.74803149606299213" header="0.31496062992125984" footer="0.31496062992125984"/>
  <pageSetup paperSize="0" scale="3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F9567-76D8-4644-8D4B-20A29D24C961}">
  <sheetPr>
    <pageSetUpPr fitToPage="1"/>
  </sheetPr>
  <dimension ref="A1:M55"/>
  <sheetViews>
    <sheetView zoomScaleNormal="100" workbookViewId="0">
      <pane ySplit="2" topLeftCell="A3" activePane="bottomLeft" state="frozen"/>
      <selection pane="bottomLeft" activeCell="I5" sqref="I5"/>
    </sheetView>
  </sheetViews>
  <sheetFormatPr defaultRowHeight="18.75" x14ac:dyDescent="0.3"/>
  <cols>
    <col min="1" max="1" width="22" style="10" customWidth="1"/>
    <col min="2" max="2" width="20.140625" style="11" customWidth="1"/>
    <col min="3" max="3" width="16.140625" style="11" customWidth="1"/>
    <col min="4" max="4" width="64.5703125" style="12" customWidth="1"/>
    <col min="5" max="5" width="22" style="14" customWidth="1"/>
    <col min="6" max="6" width="15.140625" style="14" customWidth="1"/>
    <col min="7" max="7" width="24.42578125" style="14" customWidth="1"/>
    <col min="8" max="8" width="25.5703125" style="13" customWidth="1"/>
    <col min="9" max="9" width="97.28515625" style="16" customWidth="1"/>
    <col min="10" max="13" width="9.140625" style="13"/>
    <col min="14" max="16384" width="9.140625" style="4"/>
  </cols>
  <sheetData>
    <row r="1" spans="1:10" ht="32.25" customHeight="1" thickTop="1" thickBot="1" x14ac:dyDescent="0.3">
      <c r="A1" s="107" t="s">
        <v>136</v>
      </c>
      <c r="B1" s="115" t="s">
        <v>228</v>
      </c>
      <c r="C1" s="115"/>
      <c r="D1" s="116"/>
      <c r="E1" s="117" t="s">
        <v>233</v>
      </c>
      <c r="F1" s="118"/>
      <c r="G1" s="118"/>
      <c r="H1" s="119"/>
      <c r="I1" s="120"/>
      <c r="J1" s="15"/>
    </row>
    <row r="2" spans="1:10" ht="169.5" customHeight="1" thickTop="1" thickBot="1" x14ac:dyDescent="0.3">
      <c r="A2" s="108"/>
      <c r="B2" s="32" t="s">
        <v>138</v>
      </c>
      <c r="C2" s="33" t="s">
        <v>139</v>
      </c>
      <c r="D2" s="32" t="s">
        <v>140</v>
      </c>
      <c r="E2" s="30" t="s">
        <v>232</v>
      </c>
      <c r="F2" s="43" t="s">
        <v>137</v>
      </c>
      <c r="G2" s="44" t="s">
        <v>246</v>
      </c>
      <c r="H2" s="42" t="s">
        <v>234</v>
      </c>
      <c r="I2" s="31" t="s">
        <v>140</v>
      </c>
    </row>
    <row r="3" spans="1:10" ht="150.75" customHeight="1" thickTop="1" thickBot="1" x14ac:dyDescent="0.3">
      <c r="A3" s="22" t="s">
        <v>141</v>
      </c>
      <c r="B3" s="34">
        <v>7</v>
      </c>
      <c r="C3" s="35"/>
      <c r="D3" s="36" t="s">
        <v>142</v>
      </c>
      <c r="E3" s="24" t="s">
        <v>229</v>
      </c>
      <c r="F3" s="45">
        <v>7</v>
      </c>
      <c r="G3" s="46">
        <v>7</v>
      </c>
      <c r="H3" s="23">
        <v>7</v>
      </c>
      <c r="I3" s="25" t="s">
        <v>235</v>
      </c>
    </row>
    <row r="4" spans="1:10" ht="155.25" customHeight="1" thickTop="1" thickBot="1" x14ac:dyDescent="0.3">
      <c r="A4" s="22" t="s">
        <v>143</v>
      </c>
      <c r="B4" s="34">
        <v>11</v>
      </c>
      <c r="C4" s="35"/>
      <c r="D4" s="36" t="s">
        <v>144</v>
      </c>
      <c r="E4" s="24" t="s">
        <v>230</v>
      </c>
      <c r="F4" s="45">
        <v>11</v>
      </c>
      <c r="G4" s="46">
        <v>11</v>
      </c>
      <c r="H4" s="23">
        <v>11</v>
      </c>
      <c r="I4" s="25" t="s">
        <v>236</v>
      </c>
    </row>
    <row r="5" spans="1:10" ht="187.5" customHeight="1" thickTop="1" thickBot="1" x14ac:dyDescent="0.3">
      <c r="A5" s="22" t="s">
        <v>145</v>
      </c>
      <c r="B5" s="34">
        <v>14</v>
      </c>
      <c r="C5" s="37"/>
      <c r="D5" s="36" t="s">
        <v>146</v>
      </c>
      <c r="E5" s="24" t="s">
        <v>148</v>
      </c>
      <c r="F5" s="45">
        <v>9</v>
      </c>
      <c r="G5" s="46">
        <v>14</v>
      </c>
      <c r="H5" s="23">
        <v>14</v>
      </c>
      <c r="I5" s="25" t="s">
        <v>248</v>
      </c>
    </row>
    <row r="6" spans="1:10" ht="333.75" customHeight="1" thickTop="1" thickBot="1" x14ac:dyDescent="0.3">
      <c r="A6" s="22" t="s">
        <v>147</v>
      </c>
      <c r="B6" s="34">
        <v>9</v>
      </c>
      <c r="C6" s="35"/>
      <c r="D6" s="36" t="s">
        <v>149</v>
      </c>
      <c r="E6" s="24" t="s">
        <v>230</v>
      </c>
      <c r="F6" s="45">
        <v>9</v>
      </c>
      <c r="G6" s="46">
        <v>9</v>
      </c>
      <c r="H6" s="23">
        <v>9</v>
      </c>
      <c r="I6" s="25" t="s">
        <v>237</v>
      </c>
    </row>
    <row r="7" spans="1:10" ht="96" customHeight="1" thickTop="1" x14ac:dyDescent="0.25">
      <c r="A7" s="20" t="s">
        <v>150</v>
      </c>
      <c r="B7" s="38">
        <v>5</v>
      </c>
      <c r="C7" s="124"/>
      <c r="D7" s="112" t="s">
        <v>151</v>
      </c>
      <c r="E7" s="109" t="s">
        <v>230</v>
      </c>
      <c r="F7" s="47">
        <v>5</v>
      </c>
      <c r="G7" s="48">
        <v>5</v>
      </c>
      <c r="H7" s="21">
        <v>5</v>
      </c>
      <c r="I7" s="121" t="s">
        <v>242</v>
      </c>
    </row>
    <row r="8" spans="1:10" ht="85.5" customHeight="1" x14ac:dyDescent="0.25">
      <c r="A8" s="17" t="s">
        <v>152</v>
      </c>
      <c r="B8" s="39">
        <v>5</v>
      </c>
      <c r="C8" s="125"/>
      <c r="D8" s="113"/>
      <c r="E8" s="110"/>
      <c r="F8" s="49">
        <v>5</v>
      </c>
      <c r="G8" s="50">
        <v>5</v>
      </c>
      <c r="H8" s="5">
        <v>5</v>
      </c>
      <c r="I8" s="122"/>
    </row>
    <row r="9" spans="1:10" ht="126" customHeight="1" thickBot="1" x14ac:dyDescent="0.3">
      <c r="A9" s="18" t="s">
        <v>153</v>
      </c>
      <c r="B9" s="40">
        <v>5</v>
      </c>
      <c r="C9" s="126"/>
      <c r="D9" s="114"/>
      <c r="E9" s="111"/>
      <c r="F9" s="51">
        <v>5</v>
      </c>
      <c r="G9" s="52">
        <v>5</v>
      </c>
      <c r="H9" s="19">
        <v>5</v>
      </c>
      <c r="I9" s="123"/>
    </row>
    <row r="10" spans="1:10" ht="223.5" customHeight="1" thickTop="1" thickBot="1" x14ac:dyDescent="0.3">
      <c r="A10" s="22" t="s">
        <v>154</v>
      </c>
      <c r="B10" s="34">
        <v>7</v>
      </c>
      <c r="C10" s="37"/>
      <c r="D10" s="36" t="s">
        <v>155</v>
      </c>
      <c r="E10" s="24" t="s">
        <v>229</v>
      </c>
      <c r="F10" s="45">
        <v>5</v>
      </c>
      <c r="G10" s="46">
        <v>7</v>
      </c>
      <c r="H10" s="23">
        <v>7</v>
      </c>
      <c r="I10" s="25" t="s">
        <v>235</v>
      </c>
    </row>
    <row r="11" spans="1:10" ht="81" customHeight="1" thickTop="1" x14ac:dyDescent="0.25">
      <c r="A11" s="20" t="s">
        <v>156</v>
      </c>
      <c r="B11" s="38">
        <v>4</v>
      </c>
      <c r="C11" s="124"/>
      <c r="D11" s="112" t="s">
        <v>157</v>
      </c>
      <c r="E11" s="109" t="s">
        <v>230</v>
      </c>
      <c r="F11" s="47">
        <v>4</v>
      </c>
      <c r="G11" s="48">
        <v>4</v>
      </c>
      <c r="H11" s="21">
        <v>4</v>
      </c>
      <c r="I11" s="127" t="s">
        <v>238</v>
      </c>
    </row>
    <row r="12" spans="1:10" ht="87" customHeight="1" x14ac:dyDescent="0.25">
      <c r="A12" s="17" t="s">
        <v>158</v>
      </c>
      <c r="B12" s="39">
        <v>2</v>
      </c>
      <c r="C12" s="125"/>
      <c r="D12" s="113"/>
      <c r="E12" s="110"/>
      <c r="F12" s="49">
        <v>2</v>
      </c>
      <c r="G12" s="50">
        <v>2</v>
      </c>
      <c r="H12" s="5">
        <v>2</v>
      </c>
      <c r="I12" s="129"/>
    </row>
    <row r="13" spans="1:10" ht="138.75" customHeight="1" x14ac:dyDescent="0.25">
      <c r="A13" s="17" t="s">
        <v>159</v>
      </c>
      <c r="B13" s="39">
        <v>1</v>
      </c>
      <c r="C13" s="125"/>
      <c r="D13" s="113"/>
      <c r="E13" s="110"/>
      <c r="F13" s="49">
        <v>1</v>
      </c>
      <c r="G13" s="50">
        <v>1</v>
      </c>
      <c r="H13" s="5">
        <v>1</v>
      </c>
      <c r="I13" s="129"/>
    </row>
    <row r="14" spans="1:10" ht="65.25" customHeight="1" x14ac:dyDescent="0.25">
      <c r="A14" s="17" t="s">
        <v>160</v>
      </c>
      <c r="B14" s="39">
        <v>4</v>
      </c>
      <c r="C14" s="125"/>
      <c r="D14" s="113"/>
      <c r="E14" s="110"/>
      <c r="F14" s="49">
        <v>4</v>
      </c>
      <c r="G14" s="50">
        <v>4</v>
      </c>
      <c r="H14" s="5">
        <v>4</v>
      </c>
      <c r="I14" s="129"/>
    </row>
    <row r="15" spans="1:10" ht="65.25" customHeight="1" x14ac:dyDescent="0.25">
      <c r="A15" s="17" t="s">
        <v>161</v>
      </c>
      <c r="B15" s="39">
        <v>2</v>
      </c>
      <c r="C15" s="125"/>
      <c r="D15" s="113"/>
      <c r="E15" s="110"/>
      <c r="F15" s="49">
        <v>2</v>
      </c>
      <c r="G15" s="50">
        <v>2</v>
      </c>
      <c r="H15" s="5">
        <v>2</v>
      </c>
      <c r="I15" s="129"/>
    </row>
    <row r="16" spans="1:10" ht="80.25" customHeight="1" thickBot="1" x14ac:dyDescent="0.3">
      <c r="A16" s="18" t="s">
        <v>162</v>
      </c>
      <c r="B16" s="40">
        <v>5</v>
      </c>
      <c r="C16" s="126"/>
      <c r="D16" s="114"/>
      <c r="E16" s="111"/>
      <c r="F16" s="51">
        <v>5</v>
      </c>
      <c r="G16" s="52">
        <v>5</v>
      </c>
      <c r="H16" s="19">
        <v>5</v>
      </c>
      <c r="I16" s="128"/>
    </row>
    <row r="17" spans="1:9" ht="236.25" customHeight="1" thickTop="1" thickBot="1" x14ac:dyDescent="0.3">
      <c r="A17" s="22" t="s">
        <v>163</v>
      </c>
      <c r="B17" s="34">
        <v>11</v>
      </c>
      <c r="C17" s="41"/>
      <c r="D17" s="36" t="s">
        <v>164</v>
      </c>
      <c r="E17" s="24" t="s">
        <v>230</v>
      </c>
      <c r="F17" s="45">
        <v>11</v>
      </c>
      <c r="G17" s="46">
        <v>11</v>
      </c>
      <c r="H17" s="23">
        <v>11</v>
      </c>
      <c r="I17" s="29" t="s">
        <v>249</v>
      </c>
    </row>
    <row r="18" spans="1:9" ht="116.25" customHeight="1" thickTop="1" x14ac:dyDescent="0.25">
      <c r="A18" s="20" t="s">
        <v>165</v>
      </c>
      <c r="B18" s="38">
        <v>1</v>
      </c>
      <c r="C18" s="124"/>
      <c r="D18" s="112" t="s">
        <v>166</v>
      </c>
      <c r="E18" s="109" t="s">
        <v>230</v>
      </c>
      <c r="F18" s="47">
        <v>1</v>
      </c>
      <c r="G18" s="48">
        <v>1</v>
      </c>
      <c r="H18" s="21">
        <v>1</v>
      </c>
      <c r="I18" s="127" t="s">
        <v>243</v>
      </c>
    </row>
    <row r="19" spans="1:9" ht="174.75" customHeight="1" thickBot="1" x14ac:dyDescent="0.3">
      <c r="A19" s="18" t="s">
        <v>167</v>
      </c>
      <c r="B19" s="40">
        <v>10</v>
      </c>
      <c r="C19" s="126"/>
      <c r="D19" s="114"/>
      <c r="E19" s="111"/>
      <c r="F19" s="51">
        <v>10</v>
      </c>
      <c r="G19" s="52">
        <v>10</v>
      </c>
      <c r="H19" s="19">
        <v>10</v>
      </c>
      <c r="I19" s="128"/>
    </row>
    <row r="20" spans="1:9" ht="120" customHeight="1" thickTop="1" thickBot="1" x14ac:dyDescent="0.3">
      <c r="A20" s="22" t="s">
        <v>168</v>
      </c>
      <c r="B20" s="34">
        <v>5</v>
      </c>
      <c r="C20" s="35"/>
      <c r="D20" s="36" t="s">
        <v>169</v>
      </c>
      <c r="E20" s="24" t="s">
        <v>230</v>
      </c>
      <c r="F20" s="45">
        <v>5</v>
      </c>
      <c r="G20" s="46">
        <v>5</v>
      </c>
      <c r="H20" s="23">
        <v>5</v>
      </c>
      <c r="I20" s="26" t="s">
        <v>237</v>
      </c>
    </row>
    <row r="21" spans="1:9" ht="145.5" customHeight="1" thickTop="1" thickBot="1" x14ac:dyDescent="0.3">
      <c r="A21" s="22" t="s">
        <v>170</v>
      </c>
      <c r="B21" s="34">
        <v>7</v>
      </c>
      <c r="C21" s="35"/>
      <c r="D21" s="36" t="s">
        <v>171</v>
      </c>
      <c r="E21" s="24" t="s">
        <v>230</v>
      </c>
      <c r="F21" s="45">
        <v>7</v>
      </c>
      <c r="G21" s="46">
        <v>7</v>
      </c>
      <c r="H21" s="23">
        <v>7</v>
      </c>
      <c r="I21" s="26" t="s">
        <v>237</v>
      </c>
    </row>
    <row r="22" spans="1:9" ht="273" customHeight="1" thickTop="1" thickBot="1" x14ac:dyDescent="0.3">
      <c r="A22" s="22" t="s">
        <v>172</v>
      </c>
      <c r="B22" s="34">
        <v>7</v>
      </c>
      <c r="C22" s="35"/>
      <c r="D22" s="36" t="s">
        <v>173</v>
      </c>
      <c r="E22" s="24" t="s">
        <v>230</v>
      </c>
      <c r="F22" s="45">
        <v>7</v>
      </c>
      <c r="G22" s="46">
        <v>7</v>
      </c>
      <c r="H22" s="23">
        <v>7</v>
      </c>
      <c r="I22" s="26" t="s">
        <v>237</v>
      </c>
    </row>
    <row r="23" spans="1:9" ht="133.5" customHeight="1" thickTop="1" thickBot="1" x14ac:dyDescent="0.3">
      <c r="A23" s="22" t="s">
        <v>174</v>
      </c>
      <c r="B23" s="34">
        <v>7</v>
      </c>
      <c r="C23" s="35"/>
      <c r="D23" s="36" t="s">
        <v>175</v>
      </c>
      <c r="E23" s="24" t="s">
        <v>229</v>
      </c>
      <c r="F23" s="45">
        <v>7</v>
      </c>
      <c r="G23" s="46">
        <v>7</v>
      </c>
      <c r="H23" s="23">
        <v>7</v>
      </c>
      <c r="I23" s="25" t="s">
        <v>241</v>
      </c>
    </row>
    <row r="24" spans="1:9" ht="384" customHeight="1" thickTop="1" thickBot="1" x14ac:dyDescent="0.3">
      <c r="A24" s="22" t="s">
        <v>176</v>
      </c>
      <c r="B24" s="34">
        <v>7</v>
      </c>
      <c r="C24" s="35"/>
      <c r="D24" s="36" t="s">
        <v>177</v>
      </c>
      <c r="E24" s="24" t="s">
        <v>229</v>
      </c>
      <c r="F24" s="45">
        <v>7</v>
      </c>
      <c r="G24" s="46">
        <v>7</v>
      </c>
      <c r="H24" s="23">
        <v>7</v>
      </c>
      <c r="I24" s="25" t="s">
        <v>241</v>
      </c>
    </row>
    <row r="25" spans="1:9" ht="287.25" customHeight="1" thickTop="1" thickBot="1" x14ac:dyDescent="0.3">
      <c r="A25" s="22" t="s">
        <v>178</v>
      </c>
      <c r="B25" s="34">
        <v>7</v>
      </c>
      <c r="C25" s="37"/>
      <c r="D25" s="36" t="s">
        <v>179</v>
      </c>
      <c r="E25" s="24" t="s">
        <v>230</v>
      </c>
      <c r="F25" s="45">
        <v>9</v>
      </c>
      <c r="G25" s="46">
        <v>7</v>
      </c>
      <c r="H25" s="23">
        <v>7</v>
      </c>
      <c r="I25" s="26" t="s">
        <v>244</v>
      </c>
    </row>
    <row r="26" spans="1:9" ht="170.25" customHeight="1" thickTop="1" thickBot="1" x14ac:dyDescent="0.3">
      <c r="A26" s="22" t="s">
        <v>180</v>
      </c>
      <c r="B26" s="34">
        <v>7</v>
      </c>
      <c r="C26" s="35"/>
      <c r="D26" s="36" t="s">
        <v>181</v>
      </c>
      <c r="E26" s="24" t="s">
        <v>229</v>
      </c>
      <c r="F26" s="45">
        <v>7</v>
      </c>
      <c r="G26" s="46">
        <v>7</v>
      </c>
      <c r="H26" s="23">
        <v>7</v>
      </c>
      <c r="I26" s="25" t="s">
        <v>241</v>
      </c>
    </row>
    <row r="27" spans="1:9" ht="147" customHeight="1" thickTop="1" thickBot="1" x14ac:dyDescent="0.3">
      <c r="A27" s="22" t="s">
        <v>182</v>
      </c>
      <c r="B27" s="34">
        <v>7</v>
      </c>
      <c r="C27" s="35"/>
      <c r="D27" s="36" t="s">
        <v>183</v>
      </c>
      <c r="E27" s="24" t="s">
        <v>229</v>
      </c>
      <c r="F27" s="45">
        <v>7</v>
      </c>
      <c r="G27" s="46">
        <v>7</v>
      </c>
      <c r="H27" s="23">
        <v>7</v>
      </c>
      <c r="I27" s="25" t="s">
        <v>241</v>
      </c>
    </row>
    <row r="28" spans="1:9" ht="140.25" customHeight="1" thickTop="1" thickBot="1" x14ac:dyDescent="0.3">
      <c r="A28" s="22" t="s">
        <v>184</v>
      </c>
      <c r="B28" s="34">
        <v>7</v>
      </c>
      <c r="C28" s="35"/>
      <c r="D28" s="36" t="s">
        <v>185</v>
      </c>
      <c r="E28" s="24" t="s">
        <v>229</v>
      </c>
      <c r="F28" s="45">
        <v>7</v>
      </c>
      <c r="G28" s="46">
        <v>7</v>
      </c>
      <c r="H28" s="23">
        <v>7</v>
      </c>
      <c r="I28" s="25" t="s">
        <v>241</v>
      </c>
    </row>
    <row r="29" spans="1:9" ht="144" customHeight="1" thickTop="1" thickBot="1" x14ac:dyDescent="0.3">
      <c r="A29" s="22" t="s">
        <v>186</v>
      </c>
      <c r="B29" s="34">
        <v>9</v>
      </c>
      <c r="C29" s="35"/>
      <c r="D29" s="36" t="s">
        <v>187</v>
      </c>
      <c r="E29" s="24" t="s">
        <v>230</v>
      </c>
      <c r="F29" s="45">
        <v>9</v>
      </c>
      <c r="G29" s="46">
        <v>9</v>
      </c>
      <c r="H29" s="23">
        <v>9</v>
      </c>
      <c r="I29" s="26" t="s">
        <v>237</v>
      </c>
    </row>
    <row r="30" spans="1:9" ht="159" customHeight="1" thickTop="1" thickBot="1" x14ac:dyDescent="0.3">
      <c r="A30" s="22" t="s">
        <v>188</v>
      </c>
      <c r="B30" s="34">
        <v>5</v>
      </c>
      <c r="C30" s="35"/>
      <c r="D30" s="36" t="s">
        <v>189</v>
      </c>
      <c r="E30" s="24" t="s">
        <v>229</v>
      </c>
      <c r="F30" s="45">
        <v>5</v>
      </c>
      <c r="G30" s="46">
        <v>5</v>
      </c>
      <c r="H30" s="23">
        <v>5</v>
      </c>
      <c r="I30" s="25" t="s">
        <v>241</v>
      </c>
    </row>
    <row r="31" spans="1:9" ht="325.5" customHeight="1" thickTop="1" thickBot="1" x14ac:dyDescent="0.3">
      <c r="A31" s="22" t="s">
        <v>190</v>
      </c>
      <c r="B31" s="34">
        <v>10</v>
      </c>
      <c r="C31" s="35"/>
      <c r="D31" s="36" t="s">
        <v>191</v>
      </c>
      <c r="E31" s="24" t="s">
        <v>230</v>
      </c>
      <c r="F31" s="45">
        <v>10</v>
      </c>
      <c r="G31" s="46">
        <v>10</v>
      </c>
      <c r="H31" s="23">
        <v>10</v>
      </c>
      <c r="I31" s="26" t="s">
        <v>237</v>
      </c>
    </row>
    <row r="32" spans="1:9" ht="126.75" customHeight="1" thickTop="1" x14ac:dyDescent="0.25">
      <c r="A32" s="20" t="s">
        <v>192</v>
      </c>
      <c r="B32" s="38">
        <v>8</v>
      </c>
      <c r="C32" s="124"/>
      <c r="D32" s="112" t="s">
        <v>193</v>
      </c>
      <c r="E32" s="109" t="s">
        <v>230</v>
      </c>
      <c r="F32" s="47">
        <v>8</v>
      </c>
      <c r="G32" s="48">
        <v>8</v>
      </c>
      <c r="H32" s="21">
        <v>8</v>
      </c>
      <c r="I32" s="121" t="s">
        <v>250</v>
      </c>
    </row>
    <row r="33" spans="1:9" ht="148.5" customHeight="1" thickBot="1" x14ac:dyDescent="0.3">
      <c r="A33" s="18" t="s">
        <v>194</v>
      </c>
      <c r="B33" s="40">
        <v>8</v>
      </c>
      <c r="C33" s="126"/>
      <c r="D33" s="114"/>
      <c r="E33" s="111"/>
      <c r="F33" s="51">
        <v>8</v>
      </c>
      <c r="G33" s="52">
        <v>8</v>
      </c>
      <c r="H33" s="19">
        <v>8</v>
      </c>
      <c r="I33" s="123"/>
    </row>
    <row r="34" spans="1:9" ht="85.5" customHeight="1" thickTop="1" x14ac:dyDescent="0.25">
      <c r="A34" s="20" t="s">
        <v>195</v>
      </c>
      <c r="B34" s="38">
        <v>3</v>
      </c>
      <c r="C34" s="124"/>
      <c r="D34" s="112" t="s">
        <v>196</v>
      </c>
      <c r="E34" s="109" t="s">
        <v>148</v>
      </c>
      <c r="F34" s="47">
        <v>3</v>
      </c>
      <c r="G34" s="48">
        <v>3</v>
      </c>
      <c r="H34" s="21">
        <v>3</v>
      </c>
      <c r="I34" s="121" t="s">
        <v>245</v>
      </c>
    </row>
    <row r="35" spans="1:9" ht="125.25" customHeight="1" thickBot="1" x14ac:dyDescent="0.3">
      <c r="A35" s="18" t="s">
        <v>197</v>
      </c>
      <c r="B35" s="40">
        <v>9</v>
      </c>
      <c r="C35" s="126"/>
      <c r="D35" s="114"/>
      <c r="E35" s="111"/>
      <c r="F35" s="51">
        <v>9</v>
      </c>
      <c r="G35" s="52">
        <v>9</v>
      </c>
      <c r="H35" s="19">
        <v>9</v>
      </c>
      <c r="I35" s="123"/>
    </row>
    <row r="36" spans="1:9" ht="129" customHeight="1" thickTop="1" x14ac:dyDescent="0.25">
      <c r="A36" s="20" t="s">
        <v>198</v>
      </c>
      <c r="B36" s="38">
        <v>2</v>
      </c>
      <c r="C36" s="124"/>
      <c r="D36" s="112" t="s">
        <v>199</v>
      </c>
      <c r="E36" s="109" t="s">
        <v>229</v>
      </c>
      <c r="F36" s="47">
        <v>2</v>
      </c>
      <c r="G36" s="48">
        <v>2</v>
      </c>
      <c r="H36" s="21">
        <v>2</v>
      </c>
      <c r="I36" s="121" t="s">
        <v>239</v>
      </c>
    </row>
    <row r="37" spans="1:9" ht="71.25" customHeight="1" x14ac:dyDescent="0.25">
      <c r="A37" s="17" t="s">
        <v>200</v>
      </c>
      <c r="B37" s="39">
        <v>4</v>
      </c>
      <c r="C37" s="125"/>
      <c r="D37" s="113"/>
      <c r="E37" s="110"/>
      <c r="F37" s="49">
        <v>4</v>
      </c>
      <c r="G37" s="50">
        <v>4</v>
      </c>
      <c r="H37" s="5">
        <v>4</v>
      </c>
      <c r="I37" s="122"/>
    </row>
    <row r="38" spans="1:9" ht="138.75" customHeight="1" thickBot="1" x14ac:dyDescent="0.3">
      <c r="A38" s="18" t="s">
        <v>201</v>
      </c>
      <c r="B38" s="40">
        <v>1</v>
      </c>
      <c r="C38" s="126"/>
      <c r="D38" s="114"/>
      <c r="E38" s="111"/>
      <c r="F38" s="51">
        <v>1</v>
      </c>
      <c r="G38" s="52">
        <v>1</v>
      </c>
      <c r="H38" s="19">
        <v>1</v>
      </c>
      <c r="I38" s="123"/>
    </row>
    <row r="39" spans="1:9" ht="232.5" customHeight="1" thickTop="1" thickBot="1" x14ac:dyDescent="0.3">
      <c r="A39" s="22" t="s">
        <v>202</v>
      </c>
      <c r="B39" s="34">
        <v>9</v>
      </c>
      <c r="C39" s="35"/>
      <c r="D39" s="36" t="s">
        <v>203</v>
      </c>
      <c r="E39" s="24" t="s">
        <v>229</v>
      </c>
      <c r="F39" s="45">
        <v>9</v>
      </c>
      <c r="G39" s="46">
        <v>9</v>
      </c>
      <c r="H39" s="23">
        <v>9</v>
      </c>
      <c r="I39" s="25" t="s">
        <v>240</v>
      </c>
    </row>
    <row r="40" spans="1:9" ht="112.5" customHeight="1" thickTop="1" thickBot="1" x14ac:dyDescent="0.3">
      <c r="A40" s="22" t="s">
        <v>204</v>
      </c>
      <c r="B40" s="34">
        <v>7</v>
      </c>
      <c r="C40" s="35"/>
      <c r="D40" s="36" t="s">
        <v>205</v>
      </c>
      <c r="E40" s="24" t="s">
        <v>229</v>
      </c>
      <c r="F40" s="45">
        <v>7</v>
      </c>
      <c r="G40" s="46">
        <v>7</v>
      </c>
      <c r="H40" s="23">
        <v>7</v>
      </c>
      <c r="I40" s="25" t="s">
        <v>240</v>
      </c>
    </row>
    <row r="41" spans="1:9" ht="158.25" customHeight="1" thickTop="1" thickBot="1" x14ac:dyDescent="0.3">
      <c r="A41" s="22" t="s">
        <v>206</v>
      </c>
      <c r="B41" s="34">
        <v>7</v>
      </c>
      <c r="C41" s="35"/>
      <c r="D41" s="36" t="s">
        <v>207</v>
      </c>
      <c r="E41" s="24" t="s">
        <v>229</v>
      </c>
      <c r="F41" s="45">
        <v>5</v>
      </c>
      <c r="G41" s="46">
        <v>7</v>
      </c>
      <c r="H41" s="23">
        <v>7</v>
      </c>
      <c r="I41" s="25" t="s">
        <v>240</v>
      </c>
    </row>
    <row r="42" spans="1:9" ht="144" customHeight="1" thickTop="1" thickBot="1" x14ac:dyDescent="0.3">
      <c r="A42" s="22" t="s">
        <v>208</v>
      </c>
      <c r="B42" s="34">
        <v>7</v>
      </c>
      <c r="C42" s="35"/>
      <c r="D42" s="36" t="s">
        <v>209</v>
      </c>
      <c r="E42" s="24" t="s">
        <v>229</v>
      </c>
      <c r="F42" s="45">
        <v>7</v>
      </c>
      <c r="G42" s="46">
        <v>7</v>
      </c>
      <c r="H42" s="23">
        <v>7</v>
      </c>
      <c r="I42" s="25" t="s">
        <v>240</v>
      </c>
    </row>
    <row r="43" spans="1:9" ht="252.75" customHeight="1" thickTop="1" thickBot="1" x14ac:dyDescent="0.3">
      <c r="A43" s="22" t="s">
        <v>210</v>
      </c>
      <c r="B43" s="34">
        <v>9</v>
      </c>
      <c r="C43" s="37"/>
      <c r="D43" s="36" t="s">
        <v>211</v>
      </c>
      <c r="E43" s="24" t="s">
        <v>229</v>
      </c>
      <c r="F43" s="45">
        <v>12</v>
      </c>
      <c r="G43" s="46">
        <v>9</v>
      </c>
      <c r="H43" s="23">
        <v>9</v>
      </c>
      <c r="I43" s="25" t="s">
        <v>240</v>
      </c>
    </row>
    <row r="44" spans="1:9" ht="199.5" customHeight="1" thickTop="1" thickBot="1" x14ac:dyDescent="0.3">
      <c r="A44" s="22" t="s">
        <v>212</v>
      </c>
      <c r="B44" s="34">
        <v>5</v>
      </c>
      <c r="C44" s="35"/>
      <c r="D44" s="36" t="s">
        <v>213</v>
      </c>
      <c r="E44" s="24" t="s">
        <v>230</v>
      </c>
      <c r="F44" s="45">
        <v>5</v>
      </c>
      <c r="G44" s="46">
        <v>5</v>
      </c>
      <c r="H44" s="23">
        <v>5</v>
      </c>
      <c r="I44" s="26" t="s">
        <v>237</v>
      </c>
    </row>
    <row r="45" spans="1:9" ht="141.75" customHeight="1" thickTop="1" x14ac:dyDescent="0.25">
      <c r="A45" s="20" t="s">
        <v>214</v>
      </c>
      <c r="B45" s="38">
        <v>2</v>
      </c>
      <c r="C45" s="124"/>
      <c r="D45" s="112" t="s">
        <v>215</v>
      </c>
      <c r="E45" s="109" t="s">
        <v>231</v>
      </c>
      <c r="F45" s="47">
        <v>2</v>
      </c>
      <c r="G45" s="48">
        <v>2</v>
      </c>
      <c r="H45" s="21">
        <v>2</v>
      </c>
      <c r="I45" s="121" t="s">
        <v>247</v>
      </c>
    </row>
    <row r="46" spans="1:9" ht="141.75" customHeight="1" x14ac:dyDescent="0.25">
      <c r="A46" s="17" t="s">
        <v>216</v>
      </c>
      <c r="B46" s="39">
        <v>2</v>
      </c>
      <c r="C46" s="125"/>
      <c r="D46" s="113"/>
      <c r="E46" s="110"/>
      <c r="F46" s="49">
        <v>3</v>
      </c>
      <c r="G46" s="50">
        <v>2</v>
      </c>
      <c r="H46" s="6">
        <v>3</v>
      </c>
      <c r="I46" s="122"/>
    </row>
    <row r="47" spans="1:9" ht="141.75" customHeight="1" x14ac:dyDescent="0.25">
      <c r="A47" s="17" t="s">
        <v>217</v>
      </c>
      <c r="B47" s="39">
        <v>4</v>
      </c>
      <c r="C47" s="125"/>
      <c r="D47" s="113"/>
      <c r="E47" s="110"/>
      <c r="F47" s="49">
        <v>5</v>
      </c>
      <c r="G47" s="50">
        <v>4</v>
      </c>
      <c r="H47" s="6">
        <v>5</v>
      </c>
      <c r="I47" s="122"/>
    </row>
    <row r="48" spans="1:9" ht="140.25" customHeight="1" thickBot="1" x14ac:dyDescent="0.3">
      <c r="A48" s="18" t="s">
        <v>218</v>
      </c>
      <c r="B48" s="40">
        <v>4</v>
      </c>
      <c r="C48" s="126"/>
      <c r="D48" s="114"/>
      <c r="E48" s="111"/>
      <c r="F48" s="51">
        <v>5</v>
      </c>
      <c r="G48" s="52">
        <v>4</v>
      </c>
      <c r="H48" s="28">
        <v>5</v>
      </c>
      <c r="I48" s="123"/>
    </row>
    <row r="49" spans="1:9" ht="409.5" customHeight="1" thickTop="1" thickBot="1" x14ac:dyDescent="0.3">
      <c r="A49" s="22" t="s">
        <v>219</v>
      </c>
      <c r="B49" s="34">
        <v>11</v>
      </c>
      <c r="C49" s="37"/>
      <c r="D49" s="36" t="s">
        <v>220</v>
      </c>
      <c r="E49" s="24" t="s">
        <v>231</v>
      </c>
      <c r="F49" s="45">
        <v>14</v>
      </c>
      <c r="G49" s="46">
        <v>11</v>
      </c>
      <c r="H49" s="27">
        <v>14</v>
      </c>
      <c r="I49" s="25" t="s">
        <v>251</v>
      </c>
    </row>
    <row r="50" spans="1:9" ht="102.75" customHeight="1" thickTop="1" thickBot="1" x14ac:dyDescent="0.3">
      <c r="A50" s="22" t="s">
        <v>221</v>
      </c>
      <c r="B50" s="34">
        <v>9</v>
      </c>
      <c r="C50" s="35"/>
      <c r="D50" s="36" t="s">
        <v>222</v>
      </c>
      <c r="E50" s="24" t="s">
        <v>229</v>
      </c>
      <c r="F50" s="45">
        <v>9</v>
      </c>
      <c r="G50" s="46">
        <v>9</v>
      </c>
      <c r="H50" s="23">
        <v>9</v>
      </c>
      <c r="I50" s="25" t="s">
        <v>240</v>
      </c>
    </row>
    <row r="51" spans="1:9" ht="154.5" customHeight="1" thickTop="1" thickBot="1" x14ac:dyDescent="0.3">
      <c r="A51" s="22" t="s">
        <v>223</v>
      </c>
      <c r="B51" s="34">
        <v>9</v>
      </c>
      <c r="C51" s="35"/>
      <c r="D51" s="36" t="s">
        <v>224</v>
      </c>
      <c r="E51" s="24" t="s">
        <v>230</v>
      </c>
      <c r="F51" s="45">
        <v>9</v>
      </c>
      <c r="G51" s="46">
        <v>9</v>
      </c>
      <c r="H51" s="23">
        <v>9</v>
      </c>
      <c r="I51" s="26" t="s">
        <v>237</v>
      </c>
    </row>
    <row r="52" spans="1:9" ht="99.75" customHeight="1" thickTop="1" x14ac:dyDescent="0.25">
      <c r="A52" s="20" t="s">
        <v>225</v>
      </c>
      <c r="B52" s="38">
        <v>2</v>
      </c>
      <c r="C52" s="124"/>
      <c r="D52" s="112" t="s">
        <v>226</v>
      </c>
      <c r="E52" s="109" t="s">
        <v>230</v>
      </c>
      <c r="F52" s="47">
        <v>2</v>
      </c>
      <c r="G52" s="48">
        <v>2</v>
      </c>
      <c r="H52" s="21">
        <v>2</v>
      </c>
      <c r="I52" s="121" t="s">
        <v>237</v>
      </c>
    </row>
    <row r="53" spans="1:9" ht="99.75" customHeight="1" thickBot="1" x14ac:dyDescent="0.3">
      <c r="A53" s="18" t="s">
        <v>227</v>
      </c>
      <c r="B53" s="40">
        <v>5</v>
      </c>
      <c r="C53" s="126"/>
      <c r="D53" s="114"/>
      <c r="E53" s="111"/>
      <c r="F53" s="51">
        <v>5</v>
      </c>
      <c r="G53" s="52">
        <v>5</v>
      </c>
      <c r="H53" s="19">
        <v>5</v>
      </c>
      <c r="I53" s="123"/>
    </row>
    <row r="54" spans="1:9" ht="18.75" customHeight="1" thickTop="1" x14ac:dyDescent="0.25">
      <c r="A54" s="7"/>
      <c r="B54" s="8"/>
      <c r="C54" s="8"/>
      <c r="D54" s="9"/>
    </row>
    <row r="55" spans="1:9" ht="27.75" customHeight="1" x14ac:dyDescent="0.25">
      <c r="A55" s="7"/>
      <c r="B55" s="8"/>
      <c r="C55" s="8"/>
      <c r="D55" s="9"/>
    </row>
  </sheetData>
  <sheetProtection algorithmName="SHA-512" hashValue="iNGgrMSGwntEnxpqIELE5wNukjfOfRqk6WHTzaI5gF9Rtt+YY+1cqVmlJv/CFwcScJV0fTslI4ZDbdSjU7WQrA==" saltValue="Vkq8/xZJ8aSRe0pNte6rww==" spinCount="100000" sheet="1" objects="1" scenarios="1" sort="0" autoFilter="0"/>
  <autoFilter ref="A1:I55" xr:uid="{3A66EF9E-1A49-490B-A925-0A6EE550B14B}">
    <filterColumn colId="1" showButton="0"/>
    <filterColumn colId="2" showButton="0"/>
    <filterColumn colId="4" showButton="0"/>
    <filterColumn colId="5" showButton="0"/>
    <filterColumn colId="6" showButton="0"/>
    <filterColumn colId="7" showButton="0"/>
  </autoFilter>
  <mergeCells count="35">
    <mergeCell ref="C52:C53"/>
    <mergeCell ref="C18:C19"/>
    <mergeCell ref="C32:C33"/>
    <mergeCell ref="C34:C35"/>
    <mergeCell ref="C36:C38"/>
    <mergeCell ref="C45:C48"/>
    <mergeCell ref="I32:I33"/>
    <mergeCell ref="I18:I19"/>
    <mergeCell ref="I11:I16"/>
    <mergeCell ref="D18:D19"/>
    <mergeCell ref="D32:D33"/>
    <mergeCell ref="E18:E19"/>
    <mergeCell ref="E32:E33"/>
    <mergeCell ref="D11:D16"/>
    <mergeCell ref="D34:D35"/>
    <mergeCell ref="D36:D38"/>
    <mergeCell ref="E34:E35"/>
    <mergeCell ref="E36:E38"/>
    <mergeCell ref="I36:I38"/>
    <mergeCell ref="I34:I35"/>
    <mergeCell ref="D45:D48"/>
    <mergeCell ref="D52:D53"/>
    <mergeCell ref="E45:E48"/>
    <mergeCell ref="E52:E53"/>
    <mergeCell ref="I52:I53"/>
    <mergeCell ref="I45:I48"/>
    <mergeCell ref="A1:A2"/>
    <mergeCell ref="E11:E16"/>
    <mergeCell ref="D7:D9"/>
    <mergeCell ref="E7:E9"/>
    <mergeCell ref="B1:D1"/>
    <mergeCell ref="E1:I1"/>
    <mergeCell ref="I7:I9"/>
    <mergeCell ref="C11:C16"/>
    <mergeCell ref="C7:C9"/>
  </mergeCells>
  <conditionalFormatting sqref="E3:E53">
    <cfRule type="cellIs" dxfId="3" priority="1" operator="equal">
      <formula>"No majority"</formula>
    </cfRule>
    <cfRule type="cellIs" dxfId="2" priority="2" operator="equal">
      <formula>"No responses received"</formula>
    </cfRule>
    <cfRule type="cellIs" dxfId="1" priority="3" operator="equal">
      <formula>"Disagree"</formula>
    </cfRule>
    <cfRule type="cellIs" dxfId="0" priority="4" operator="equal">
      <formula>"Agree"</formula>
    </cfRule>
  </conditionalFormatting>
  <pageMargins left="0.23622047244094491" right="0.23622047244094491" top="0.74803149606299213" bottom="0.74803149606299213" header="0.31496062992125984" footer="0.31496062992125984"/>
  <pageSetup paperSize="8" scale="66" fitToHeight="0" orientation="landscape" r:id="rId1"/>
  <rowBreaks count="3" manualBreakCount="3">
    <brk id="6" max="16383" man="1"/>
    <brk id="44" max="16383" man="1"/>
    <brk id="4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50af32-df0c-42ee-9196-91b612fe6dfb">
      <Terms xmlns="http://schemas.microsoft.com/office/infopath/2007/PartnerControls"/>
    </lcf76f155ced4ddcb4097134ff3c332f>
    <TaxCatchAll xmlns="64a073df-fedb-4715-9613-27bfcb38ca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D4CA72EA2306428E9F9CA655735D5C" ma:contentTypeVersion="18" ma:contentTypeDescription="Create a new document." ma:contentTypeScope="" ma:versionID="ac270d6a89da96032d45ceccaf0ebe23">
  <xsd:schema xmlns:xsd="http://www.w3.org/2001/XMLSchema" xmlns:xs="http://www.w3.org/2001/XMLSchema" xmlns:p="http://schemas.microsoft.com/office/2006/metadata/properties" xmlns:ns2="ec50af32-df0c-42ee-9196-91b612fe6dfb" xmlns:ns3="64a073df-fedb-4715-9613-27bfcb38ca16" targetNamespace="http://schemas.microsoft.com/office/2006/metadata/properties" ma:root="true" ma:fieldsID="96945ab362e681145c0e1d8de265c480" ns2:_="" ns3:_="">
    <xsd:import namespace="ec50af32-df0c-42ee-9196-91b612fe6dfb"/>
    <xsd:import namespace="64a073df-fedb-4715-9613-27bfcb38ca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0af32-df0c-42ee-9196-91b612fe6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29ce0d0-c994-4e3c-9ad7-7601abb05e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a073df-fedb-4715-9613-27bfcb38ca1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c30af1-e235-40e9-b45b-1db1cd4142ca}" ma:internalName="TaxCatchAll" ma:showField="CatchAllData" ma:web="64a073df-fedb-4715-9613-27bfcb38ca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1DE27B-101A-4496-A522-D024A8EF8E76}">
  <ds:schemaRefs>
    <ds:schemaRef ds:uri="http://schemas.microsoft.com/office/2006/metadata/properties"/>
    <ds:schemaRef ds:uri="http://schemas.microsoft.com/office/infopath/2007/PartnerControls"/>
    <ds:schemaRef ds:uri="ec50af32-df0c-42ee-9196-91b612fe6dfb"/>
    <ds:schemaRef ds:uri="64a073df-fedb-4715-9613-27bfcb38ca16"/>
  </ds:schemaRefs>
</ds:datastoreItem>
</file>

<file path=customXml/itemProps2.xml><?xml version="1.0" encoding="utf-8"?>
<ds:datastoreItem xmlns:ds="http://schemas.openxmlformats.org/officeDocument/2006/customXml" ds:itemID="{93786F8E-091C-4E87-8FC9-BF64DA73A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0af32-df0c-42ee-9196-91b612fe6dfb"/>
    <ds:schemaRef ds:uri="64a073df-fedb-4715-9613-27bfcb38ca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728300-D121-41C3-A47D-035DF2E260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FINAL RECOMMENDATIONS</vt:lpstr>
      <vt:lpstr>All Stage 2 Responses</vt:lpstr>
      <vt:lpstr>All Stage 1 Responses</vt:lpstr>
      <vt:lpstr>Summary Sheet</vt:lpstr>
      <vt:lpstr>'All Stage 1 Responses'!Print_Area</vt:lpstr>
      <vt:lpstr>'All Stage 2 Responses'!Print_Area</vt:lpstr>
      <vt:lpstr>'All Stage 1 Responses'!Print_Titles</vt:lpstr>
      <vt:lpstr>'All Stage 2 Responses'!Print_Titles</vt:lpstr>
      <vt:lpstr>'FINAL RECOMMENDATIONS'!Print_Titles</vt:lpstr>
      <vt:lpstr>'Summary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Tracy Gibbs</dc:creator>
  <cp:keywords/>
  <dc:description/>
  <cp:lastModifiedBy>Tracy Gibbs</cp:lastModifiedBy>
  <cp:revision/>
  <cp:lastPrinted>2026-10-05T09:44:38Z</cp:lastPrinted>
  <dcterms:created xsi:type="dcterms:W3CDTF">2026-07-13T15:14:54Z</dcterms:created>
  <dcterms:modified xsi:type="dcterms:W3CDTF">2026-10-09T12:09:12Z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0x010100DCD4CA72EA2306428E9F9CA655735D5C</vt:lpwstr>
  </property>
</Properties>
</file>