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72" documentId="8_{8B160E15-2F50-4362-948D-AA0ABC339DFD}" xr6:coauthVersionLast="47" xr6:coauthVersionMax="47" xr10:uidLastSave="{B9E4E660-B516-409A-B5AF-AA2CDB71DA7B}"/>
  <bookViews>
    <workbookView xWindow="28680" yWindow="-120" windowWidth="29040" windowHeight="15840" xr2:uid="{40942EE2-C6B3-453F-AFB5-1BAC4E18557C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7" i="1" l="1"/>
  <c r="C286" i="1"/>
  <c r="C285" i="1"/>
  <c r="C284" i="1"/>
  <c r="C283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C137" i="1"/>
  <c r="C134" i="1"/>
  <c r="C133" i="1"/>
  <c r="D24" i="1"/>
  <c r="D23" i="1"/>
</calcChain>
</file>

<file path=xl/sharedStrings.xml><?xml version="1.0" encoding="utf-8"?>
<sst xmlns="http://schemas.openxmlformats.org/spreadsheetml/2006/main" count="597" uniqueCount="174">
  <si>
    <t>Date of Transaction</t>
  </si>
  <si>
    <t>Net</t>
  </si>
  <si>
    <t>VAT</t>
  </si>
  <si>
    <t>Total</t>
  </si>
  <si>
    <t>Amazon</t>
  </si>
  <si>
    <t>Amazon Business</t>
  </si>
  <si>
    <t>RTPI</t>
  </si>
  <si>
    <t>Emap Publishing Ltd</t>
  </si>
  <si>
    <t>123 reg</t>
  </si>
  <si>
    <t>Tescos</t>
  </si>
  <si>
    <t>Southeastern</t>
  </si>
  <si>
    <t>Total Jobs</t>
  </si>
  <si>
    <t>KCS</t>
  </si>
  <si>
    <t>Screwfix</t>
  </si>
  <si>
    <t>DVLA</t>
  </si>
  <si>
    <t>B &amp; Q</t>
  </si>
  <si>
    <t>Agwood</t>
  </si>
  <si>
    <t>A&amp; S Storage</t>
  </si>
  <si>
    <t>DVLA  Vehicle Tax</t>
  </si>
  <si>
    <t>Euromotive</t>
  </si>
  <si>
    <t>Broxap</t>
  </si>
  <si>
    <t>Hallmark</t>
  </si>
  <si>
    <t>Facebook</t>
  </si>
  <si>
    <t>JustSo</t>
  </si>
  <si>
    <t>City Plumbing</t>
  </si>
  <si>
    <t>Hutchings</t>
  </si>
  <si>
    <t>Jewson</t>
  </si>
  <si>
    <t>Décor Discount</t>
  </si>
  <si>
    <t>Safe &amp; Secure</t>
  </si>
  <si>
    <t>Travis Perkins</t>
  </si>
  <si>
    <t>Fuelgenie</t>
  </si>
  <si>
    <t>Dulux Decorator Centre</t>
  </si>
  <si>
    <t>United Flags</t>
  </si>
  <si>
    <t>Vurley Fencing</t>
  </si>
  <si>
    <t>Safety Buyer.com</t>
  </si>
  <si>
    <t>Argos</t>
  </si>
  <si>
    <t>Currys</t>
  </si>
  <si>
    <t>Fenland Leisure</t>
  </si>
  <si>
    <t>Best4Systems</t>
  </si>
  <si>
    <t>2 Minute Foundation</t>
  </si>
  <si>
    <t>Bargain Warehouse</t>
  </si>
  <si>
    <t>Ebay Home Gift Solutions</t>
  </si>
  <si>
    <t>Ebay Top Cotton Bags</t>
  </si>
  <si>
    <t>SQ Chunky Chairs Ltd</t>
  </si>
  <si>
    <t>DJI Store</t>
  </si>
  <si>
    <t>Ann &amp; Pam's Florists</t>
  </si>
  <si>
    <t>Ark wildlife</t>
  </si>
  <si>
    <t>ark Wildlife</t>
  </si>
  <si>
    <t>Caraselle Direct</t>
  </si>
  <si>
    <t>Ordina</t>
  </si>
  <si>
    <t>Safetec</t>
  </si>
  <si>
    <t>Screwfix Direct Ltd</t>
  </si>
  <si>
    <t>UK Packaging</t>
  </si>
  <si>
    <t>AmazonMktPlace</t>
  </si>
  <si>
    <t>Amazon.Co.Uk</t>
  </si>
  <si>
    <t>Netflix.com</t>
  </si>
  <si>
    <t>LinkedIn</t>
  </si>
  <si>
    <t>Information Commissioner's Office</t>
  </si>
  <si>
    <t>Booker</t>
  </si>
  <si>
    <t xml:space="preserve">Coop </t>
  </si>
  <si>
    <t xml:space="preserve">Tesco </t>
  </si>
  <si>
    <t xml:space="preserve">Amazon </t>
  </si>
  <si>
    <t xml:space="preserve">Nisbetts </t>
  </si>
  <si>
    <t xml:space="preserve">Vantage House </t>
  </si>
  <si>
    <t>Pedal Pro</t>
  </si>
  <si>
    <t>Poundland</t>
  </si>
  <si>
    <t>Premier Inn</t>
  </si>
  <si>
    <t>LiveChat Inc.</t>
  </si>
  <si>
    <t>NEC Catering</t>
  </si>
  <si>
    <t>Five Guys</t>
  </si>
  <si>
    <t>Avanti West Coast</t>
  </si>
  <si>
    <t>Southeastern Trains</t>
  </si>
  <si>
    <t>ASL Lockers</t>
  </si>
  <si>
    <t>Marks &amp; Spencer</t>
  </si>
  <si>
    <t>Post Office Ltd.</t>
  </si>
  <si>
    <t>Google</t>
  </si>
  <si>
    <t>bookers</t>
  </si>
  <si>
    <t>tesco</t>
  </si>
  <si>
    <t>amazon</t>
  </si>
  <si>
    <t>vanilla vally</t>
  </si>
  <si>
    <t>bunzl</t>
  </si>
  <si>
    <t>nisbets</t>
  </si>
  <si>
    <t>easyequipment</t>
  </si>
  <si>
    <t>home bargins</t>
  </si>
  <si>
    <t>coop</t>
  </si>
  <si>
    <t>ffd</t>
  </si>
  <si>
    <t>primark</t>
  </si>
  <si>
    <t>Burstein</t>
  </si>
  <si>
    <t>Travelodge</t>
  </si>
  <si>
    <t>Timpsons</t>
  </si>
  <si>
    <t>Tesco</t>
  </si>
  <si>
    <t>Wingham Timber</t>
  </si>
  <si>
    <t>First 4 Safety</t>
  </si>
  <si>
    <t xml:space="preserve">BT </t>
  </si>
  <si>
    <t xml:space="preserve">Display Wizard </t>
  </si>
  <si>
    <t>Medi Supplies</t>
  </si>
  <si>
    <t xml:space="preserve">Hallmark Workwear </t>
  </si>
  <si>
    <t>Westminster Food &amp; Nutriton Forum</t>
  </si>
  <si>
    <t xml:space="preserve">Premier Inn </t>
  </si>
  <si>
    <t>Groundsman</t>
  </si>
  <si>
    <t>RSPB</t>
  </si>
  <si>
    <t>Eventbrite (Kent Wildlife Trust)</t>
  </si>
  <si>
    <t>St. John's Ambulance</t>
  </si>
  <si>
    <t>Warwickshire Clothing</t>
  </si>
  <si>
    <t>Muddy Faces Ltd</t>
  </si>
  <si>
    <t>ProGreen</t>
  </si>
  <si>
    <t>The Certificate centre - KCC (Registrars)</t>
  </si>
  <si>
    <t>Aspli</t>
  </si>
  <si>
    <t>Allsorts</t>
  </si>
  <si>
    <t>screwfix</t>
  </si>
  <si>
    <t>Google Cloud</t>
  </si>
  <si>
    <t>Hotel Burstin</t>
  </si>
  <si>
    <t>Travelodge Dover</t>
  </si>
  <si>
    <t>Beneficiary</t>
  </si>
  <si>
    <t>Cost Code Description</t>
  </si>
  <si>
    <t xml:space="preserve"> </t>
  </si>
  <si>
    <t>AQUIRE - DWP YOUTH HUB</t>
  </si>
  <si>
    <t>MAISON DIEU-DELIVERY PHASE (RESTORATION-DOVER TOWN HALL)</t>
  </si>
  <si>
    <t>REOPENING HIGH STREETS SAFELY FUND</t>
  </si>
  <si>
    <t>COMMUNITY CARETAKERS PROJECT</t>
  </si>
  <si>
    <t>ACCOUNTANCY TRADING ACCOUNT</t>
  </si>
  <si>
    <t>HOMELESSNESS</t>
  </si>
  <si>
    <t>KENT HOME CHOICE</t>
  </si>
  <si>
    <t>OFFICE ACCOMMODATION-WHITFIELD</t>
  </si>
  <si>
    <t>PUBLIC PROTECTION</t>
  </si>
  <si>
    <t>PLANNING ENFORCEMENT TRADING ACCOUNT</t>
  </si>
  <si>
    <t>HEAD OF LEADERSHIP SUPPORT</t>
  </si>
  <si>
    <t>AUDIT PARTNERSHIP</t>
  </si>
  <si>
    <t>DESIGN STUDIO</t>
  </si>
  <si>
    <t>PRINT UNIT TRADING ACCOUNT</t>
  </si>
  <si>
    <t>REGENERATION DELIVERY TRADING</t>
  </si>
  <si>
    <t>LEGAL TRADING ACCOUNT</t>
  </si>
  <si>
    <t>WASTE SERVICES TRADING ACCOUNT</t>
  </si>
  <si>
    <t>PARKS AND OPEN SPACES</t>
  </si>
  <si>
    <t>GROUNDS MAINTENANCE TEAM</t>
  </si>
  <si>
    <t>PARKING SERVICE ADMINISTRATION</t>
  </si>
  <si>
    <t>PARKING OPERATIONS &amp; ENFORCEMENT</t>
  </si>
  <si>
    <t>PROCUREMENT, CREDITORS &amp; INCOME</t>
  </si>
  <si>
    <t>CORPORATE PRESS &amp; PUBLICITY</t>
  </si>
  <si>
    <t>ASPIRE PROJECT</t>
  </si>
  <si>
    <t>C-19 EMERGENCY ASSISTANCE FUND</t>
  </si>
  <si>
    <t>TIMEBALL TOWER, DEAL</t>
  </si>
  <si>
    <t>ASSET MAINTENANCE TEAM</t>
  </si>
  <si>
    <t>PUBLIC CONVENIENCES</t>
  </si>
  <si>
    <t>GRAND SHAFT-WESTERN HEIGHTS</t>
  </si>
  <si>
    <t>BEACHES AND FORESHORES</t>
  </si>
  <si>
    <t>PROPERTY SERVICES</t>
  </si>
  <si>
    <t>EQUIPMENT</t>
  </si>
  <si>
    <t>ENVIRONMENTAL CRIME</t>
  </si>
  <si>
    <t>PRIVATE SECTOR HOUSING</t>
  </si>
  <si>
    <t>CHIEF EXECUTIVE ADMIN TRADING ACCT</t>
  </si>
  <si>
    <t>CHAIRMANS ACCOUNT</t>
  </si>
  <si>
    <t>KEARSNEY PARKS</t>
  </si>
  <si>
    <t>MUSEUM COLLECTION STORAGE</t>
  </si>
  <si>
    <t>DOVER MUSEUM</t>
  </si>
  <si>
    <t>DOG CONTROL MEASURES</t>
  </si>
  <si>
    <t>PORT HEALTH AUTHORITY GRANT</t>
  </si>
  <si>
    <t>PROPERTY MANAGEMENT - GENERAL NEEDS</t>
  </si>
  <si>
    <t>NON SERVICE SPECIFIC WORK</t>
  </si>
  <si>
    <t>COMPUTER SERVICES TRADING ACCOUNT</t>
  </si>
  <si>
    <t>KEARSNEY PARKS CAFÉ</t>
  </si>
  <si>
    <t>TOURISM DEVELOPMENT</t>
  </si>
  <si>
    <t>WCCP - SAMPHIRE HOE</t>
  </si>
  <si>
    <t>MEMBERS ACCOUNT</t>
  </si>
  <si>
    <t>COMMUNITY DEVELOPMENT TEAM</t>
  </si>
  <si>
    <t>COVID 19 EMERGENCY</t>
  </si>
  <si>
    <t>WHITE CLIFFS COUNTRYSIDE PROJECT</t>
  </si>
  <si>
    <t>FORT BURGOYNE</t>
  </si>
  <si>
    <t>WCCP - ROMNEY MARSH PROJECT</t>
  </si>
  <si>
    <t>SHEPWAY SITES MANAGEMENT</t>
  </si>
  <si>
    <t>COMMUNITY HOUSING FUND</t>
  </si>
  <si>
    <t>HOUSING DEVELOPMENT</t>
  </si>
  <si>
    <t>ENV PROTECTION ENFORCEMENT</t>
  </si>
  <si>
    <t>DEAL 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</si>
</sst>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4" formatCode="_-&quot;£&quot;* #,##0.00_-;\-&quot;£&quot;* #,##0.00_-;_-&quot;£&quot;* &quot;-&quot;??_-;_-@_-"/>
    <numFmt numFmtId="164" formatCode="dd/mm/yyyy;@"/>
    <numFmt numFmtId="165" formatCode="&quot;£&quot;#,##0.00"/>
    <numFmt numFmtId="166" formatCode="[$£-809]#,##0.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B123F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 vertical="center" wrapText="1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165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0" fontId="6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5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165" fontId="2" fillId="0" borderId="0" xfId="0" applyNumberFormat="1" applyFont="1" applyFill="1" applyAlignment="1">
      <alignment horizontal="left" vertical="top"/>
    </xf>
    <xf numFmtId="166" fontId="2" fillId="0" borderId="0" xfId="0" applyNumberFormat="1" applyFont="1" applyFill="1" applyAlignment="1">
      <alignment horizontal="left" vertical="center"/>
    </xf>
    <xf numFmtId="165" fontId="3" fillId="0" borderId="0" xfId="0" applyNumberFormat="1" applyFont="1" applyFill="1" applyAlignment="1">
      <alignment horizontal="left" vertical="center"/>
    </xf>
    <xf numFmtId="8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44" fontId="2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 vertical="top"/>
    </xf>
    <xf numFmtId="164" fontId="2" fillId="0" borderId="0" xfId="0" applyNumberFormat="1" applyFont="1"/>
    <xf numFmtId="165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2F22-8CAF-4620-976C-1B92C201C686}">
  <sheetPr>
    <pageSetUpPr fitToPage="1"/>
  </sheetPr>
  <dimension ref="A1:F297"/>
  <sheetViews>
    <sheetView tabSelected="1" workbookViewId="0">
      <selection activeCell="F8" sqref="F8"/>
    </sheetView>
  </sheetViews>
  <sheetFormatPr defaultRowHeight="14" x14ac:dyDescent="0.3"/>
  <cols>
    <col min="1" max="1" width="20.1796875" style="34" bestFit="1" customWidth="1"/>
    <col min="2" max="2" width="9.6328125" style="1" bestFit="1" customWidth="1"/>
    <col min="3" max="3" width="8" style="1" bestFit="1" customWidth="1"/>
    <col min="4" max="4" width="9.6328125" style="1" bestFit="1" customWidth="1"/>
    <col min="5" max="5" width="39.6328125" style="1" bestFit="1" customWidth="1"/>
    <col min="6" max="6" width="70" style="1" bestFit="1" customWidth="1"/>
    <col min="7" max="16384" width="8.7265625" style="1"/>
  </cols>
  <sheetData>
    <row r="1" spans="1:6" s="28" customFormat="1" ht="30" customHeight="1" x14ac:dyDescent="0.35">
      <c r="A1" s="29" t="s">
        <v>0</v>
      </c>
      <c r="B1" s="27" t="s">
        <v>1</v>
      </c>
      <c r="C1" s="27" t="s">
        <v>2</v>
      </c>
      <c r="D1" s="27" t="s">
        <v>3</v>
      </c>
      <c r="E1" s="27" t="s">
        <v>113</v>
      </c>
      <c r="F1" s="27" t="s">
        <v>114</v>
      </c>
    </row>
    <row r="2" spans="1:6" x14ac:dyDescent="0.3">
      <c r="A2" s="3">
        <v>44622</v>
      </c>
      <c r="B2" s="5">
        <v>23.88</v>
      </c>
      <c r="C2" s="5">
        <v>4.78</v>
      </c>
      <c r="D2" s="5">
        <v>28.66</v>
      </c>
      <c r="E2" s="4" t="s">
        <v>4</v>
      </c>
      <c r="F2" s="2" t="s">
        <v>120</v>
      </c>
    </row>
    <row r="3" spans="1:6" x14ac:dyDescent="0.3">
      <c r="A3" s="12">
        <v>44595</v>
      </c>
      <c r="B3" s="7">
        <v>243</v>
      </c>
      <c r="C3" s="7">
        <v>0</v>
      </c>
      <c r="D3" s="7">
        <v>243</v>
      </c>
      <c r="E3" s="6" t="s">
        <v>111</v>
      </c>
      <c r="F3" s="2" t="s">
        <v>121</v>
      </c>
    </row>
    <row r="4" spans="1:6" x14ac:dyDescent="0.3">
      <c r="A4" s="12">
        <v>44597</v>
      </c>
      <c r="B4" s="7">
        <v>37</v>
      </c>
      <c r="C4" s="7">
        <v>0</v>
      </c>
      <c r="D4" s="7">
        <v>37</v>
      </c>
      <c r="E4" s="6" t="s">
        <v>111</v>
      </c>
      <c r="F4" s="2" t="s">
        <v>121</v>
      </c>
    </row>
    <row r="5" spans="1:6" x14ac:dyDescent="0.3">
      <c r="A5" s="12">
        <v>44596</v>
      </c>
      <c r="B5" s="7">
        <v>200</v>
      </c>
      <c r="C5" s="7">
        <v>0</v>
      </c>
      <c r="D5" s="7">
        <v>200</v>
      </c>
      <c r="E5" s="6" t="s">
        <v>111</v>
      </c>
      <c r="F5" s="2" t="s">
        <v>121</v>
      </c>
    </row>
    <row r="6" spans="1:6" x14ac:dyDescent="0.3">
      <c r="A6" s="12">
        <v>44598</v>
      </c>
      <c r="B6" s="7">
        <v>258</v>
      </c>
      <c r="C6" s="7">
        <v>0</v>
      </c>
      <c r="D6" s="7">
        <v>258</v>
      </c>
      <c r="E6" s="6" t="s">
        <v>111</v>
      </c>
      <c r="F6" s="2" t="s">
        <v>121</v>
      </c>
    </row>
    <row r="7" spans="1:6" x14ac:dyDescent="0.3">
      <c r="A7" s="12">
        <v>44601</v>
      </c>
      <c r="B7" s="7">
        <v>413</v>
      </c>
      <c r="C7" s="7">
        <v>0</v>
      </c>
      <c r="D7" s="7">
        <v>413</v>
      </c>
      <c r="E7" s="6" t="s">
        <v>111</v>
      </c>
      <c r="F7" s="2" t="s">
        <v>121</v>
      </c>
    </row>
    <row r="8" spans="1:6" x14ac:dyDescent="0.3">
      <c r="A8" s="3">
        <v>44602</v>
      </c>
      <c r="B8" s="5">
        <v>-67</v>
      </c>
      <c r="C8" s="5">
        <v>0</v>
      </c>
      <c r="D8" s="5">
        <v>-67</v>
      </c>
      <c r="E8" s="6" t="s">
        <v>111</v>
      </c>
      <c r="F8" s="2" t="s">
        <v>121</v>
      </c>
    </row>
    <row r="9" spans="1:6" x14ac:dyDescent="0.3">
      <c r="A9" s="12">
        <v>44608</v>
      </c>
      <c r="B9" s="7">
        <v>703</v>
      </c>
      <c r="C9" s="7">
        <v>0</v>
      </c>
      <c r="D9" s="7">
        <v>703</v>
      </c>
      <c r="E9" s="6" t="s">
        <v>111</v>
      </c>
      <c r="F9" s="2" t="s">
        <v>121</v>
      </c>
    </row>
    <row r="10" spans="1:6" x14ac:dyDescent="0.3">
      <c r="A10" s="12">
        <v>44613</v>
      </c>
      <c r="B10" s="7">
        <v>78.489999999999995</v>
      </c>
      <c r="C10" s="7">
        <v>0</v>
      </c>
      <c r="D10" s="7">
        <v>78.489999999999995</v>
      </c>
      <c r="E10" s="6" t="s">
        <v>112</v>
      </c>
      <c r="F10" s="2" t="s">
        <v>121</v>
      </c>
    </row>
    <row r="11" spans="1:6" x14ac:dyDescent="0.3">
      <c r="A11" s="12">
        <v>44613</v>
      </c>
      <c r="B11" s="7">
        <v>55.99</v>
      </c>
      <c r="C11" s="7">
        <v>0</v>
      </c>
      <c r="D11" s="7">
        <v>55.99</v>
      </c>
      <c r="E11" s="6" t="s">
        <v>112</v>
      </c>
      <c r="F11" s="2" t="s">
        <v>121</v>
      </c>
    </row>
    <row r="12" spans="1:6" x14ac:dyDescent="0.3">
      <c r="A12" s="12">
        <v>44612</v>
      </c>
      <c r="B12" s="7">
        <v>439</v>
      </c>
      <c r="C12" s="7">
        <v>0</v>
      </c>
      <c r="D12" s="7">
        <v>439</v>
      </c>
      <c r="E12" s="6" t="s">
        <v>111</v>
      </c>
      <c r="F12" s="2" t="s">
        <v>121</v>
      </c>
    </row>
    <row r="13" spans="1:6" x14ac:dyDescent="0.3">
      <c r="A13" s="12">
        <v>44612</v>
      </c>
      <c r="B13" s="7">
        <v>645</v>
      </c>
      <c r="C13" s="7">
        <v>0</v>
      </c>
      <c r="D13" s="7">
        <v>645</v>
      </c>
      <c r="E13" s="6" t="s">
        <v>111</v>
      </c>
      <c r="F13" s="2" t="s">
        <v>121</v>
      </c>
    </row>
    <row r="14" spans="1:6" x14ac:dyDescent="0.3">
      <c r="A14" s="12">
        <v>44613</v>
      </c>
      <c r="B14" s="8">
        <v>302.17</v>
      </c>
      <c r="C14" s="9">
        <v>37.770000000000003</v>
      </c>
      <c r="D14" s="7">
        <v>339.94</v>
      </c>
      <c r="E14" s="6" t="s">
        <v>112</v>
      </c>
      <c r="F14" s="2" t="s">
        <v>121</v>
      </c>
    </row>
    <row r="15" spans="1:6" x14ac:dyDescent="0.3">
      <c r="A15" s="12">
        <v>44613</v>
      </c>
      <c r="B15" s="9">
        <v>5.66</v>
      </c>
      <c r="C15" s="8">
        <v>1.1299999999999999</v>
      </c>
      <c r="D15" s="7">
        <v>6.79</v>
      </c>
      <c r="E15" s="6" t="s">
        <v>112</v>
      </c>
      <c r="F15" s="2" t="s">
        <v>121</v>
      </c>
    </row>
    <row r="16" spans="1:6" x14ac:dyDescent="0.3">
      <c r="A16" s="12">
        <v>44614</v>
      </c>
      <c r="B16" s="7">
        <v>319.06</v>
      </c>
      <c r="C16" s="7">
        <v>39.880000000000003</v>
      </c>
      <c r="D16" s="7">
        <v>358.94</v>
      </c>
      <c r="E16" s="6" t="s">
        <v>112</v>
      </c>
      <c r="F16" s="2" t="s">
        <v>121</v>
      </c>
    </row>
    <row r="17" spans="1:6" x14ac:dyDescent="0.3">
      <c r="A17" s="12">
        <v>44614</v>
      </c>
      <c r="B17" s="7">
        <v>5.98</v>
      </c>
      <c r="C17" s="7">
        <v>1.19</v>
      </c>
      <c r="D17" s="7">
        <v>7.17</v>
      </c>
      <c r="E17" s="6" t="s">
        <v>112</v>
      </c>
      <c r="F17" s="2" t="s">
        <v>121</v>
      </c>
    </row>
    <row r="18" spans="1:6" x14ac:dyDescent="0.3">
      <c r="A18" s="12">
        <v>44616</v>
      </c>
      <c r="B18" s="7">
        <v>955</v>
      </c>
      <c r="C18" s="7">
        <v>0</v>
      </c>
      <c r="D18" s="7">
        <v>955</v>
      </c>
      <c r="E18" s="6" t="s">
        <v>111</v>
      </c>
      <c r="F18" s="2" t="s">
        <v>122</v>
      </c>
    </row>
    <row r="19" spans="1:6" x14ac:dyDescent="0.3">
      <c r="A19" s="12">
        <v>44620</v>
      </c>
      <c r="B19" s="7">
        <v>385.73</v>
      </c>
      <c r="C19" s="7">
        <v>48.2</v>
      </c>
      <c r="D19" s="7">
        <v>433.93</v>
      </c>
      <c r="E19" s="6" t="s">
        <v>112</v>
      </c>
      <c r="F19" s="2" t="s">
        <v>121</v>
      </c>
    </row>
    <row r="20" spans="1:6" x14ac:dyDescent="0.3">
      <c r="A20" s="12">
        <v>44620</v>
      </c>
      <c r="B20" s="7">
        <v>7.23</v>
      </c>
      <c r="C20" s="7">
        <v>1.44</v>
      </c>
      <c r="D20" s="7">
        <v>8.67</v>
      </c>
      <c r="E20" s="6" t="s">
        <v>112</v>
      </c>
      <c r="F20" s="2" t="s">
        <v>121</v>
      </c>
    </row>
    <row r="21" spans="1:6" x14ac:dyDescent="0.3">
      <c r="A21" s="12">
        <v>44621</v>
      </c>
      <c r="B21" s="7">
        <v>201.76</v>
      </c>
      <c r="C21" s="7">
        <v>25.21</v>
      </c>
      <c r="D21" s="7">
        <v>226.97</v>
      </c>
      <c r="E21" s="6" t="s">
        <v>112</v>
      </c>
      <c r="F21" s="2" t="s">
        <v>121</v>
      </c>
    </row>
    <row r="22" spans="1:6" x14ac:dyDescent="0.3">
      <c r="A22" s="12">
        <v>44621</v>
      </c>
      <c r="B22" s="7">
        <v>3.78</v>
      </c>
      <c r="C22" s="7">
        <v>0.75</v>
      </c>
      <c r="D22" s="7">
        <v>4.53</v>
      </c>
      <c r="E22" s="6" t="s">
        <v>112</v>
      </c>
      <c r="F22" s="2" t="s">
        <v>121</v>
      </c>
    </row>
    <row r="23" spans="1:6" x14ac:dyDescent="0.3">
      <c r="A23" s="3">
        <v>44620</v>
      </c>
      <c r="B23" s="5">
        <v>29.99</v>
      </c>
      <c r="C23" s="5">
        <v>6</v>
      </c>
      <c r="D23" s="5">
        <f>SUM(B23:C23)</f>
        <v>35.989999999999995</v>
      </c>
      <c r="E23" s="2" t="s">
        <v>4</v>
      </c>
      <c r="F23" s="2" t="s">
        <v>123</v>
      </c>
    </row>
    <row r="24" spans="1:6" x14ac:dyDescent="0.3">
      <c r="A24" s="3">
        <v>44620</v>
      </c>
      <c r="B24" s="5">
        <v>49.98</v>
      </c>
      <c r="C24" s="5">
        <v>10</v>
      </c>
      <c r="D24" s="5">
        <f>SUM(B24:C24)</f>
        <v>59.98</v>
      </c>
      <c r="E24" s="2" t="s">
        <v>4</v>
      </c>
      <c r="F24" s="2" t="s">
        <v>123</v>
      </c>
    </row>
    <row r="25" spans="1:6" x14ac:dyDescent="0.3">
      <c r="A25" s="3">
        <v>44595</v>
      </c>
      <c r="B25" s="5">
        <v>4.16</v>
      </c>
      <c r="C25" s="5">
        <v>0.83</v>
      </c>
      <c r="D25" s="5">
        <v>4.99</v>
      </c>
      <c r="E25" s="4" t="s">
        <v>4</v>
      </c>
      <c r="F25" s="2" t="s">
        <v>124</v>
      </c>
    </row>
    <row r="26" spans="1:6" x14ac:dyDescent="0.3">
      <c r="A26" s="3">
        <v>44595</v>
      </c>
      <c r="B26" s="5">
        <v>6.58</v>
      </c>
      <c r="C26" s="5">
        <v>1.32</v>
      </c>
      <c r="D26" s="5">
        <v>7.9</v>
      </c>
      <c r="E26" s="4" t="s">
        <v>4</v>
      </c>
      <c r="F26" s="2" t="s">
        <v>124</v>
      </c>
    </row>
    <row r="27" spans="1:6" x14ac:dyDescent="0.3">
      <c r="A27" s="3">
        <v>44595</v>
      </c>
      <c r="B27" s="5">
        <v>4.16</v>
      </c>
      <c r="C27" s="5">
        <v>0.83</v>
      </c>
      <c r="D27" s="5">
        <v>4.99</v>
      </c>
      <c r="E27" s="4" t="s">
        <v>4</v>
      </c>
      <c r="F27" s="2" t="s">
        <v>124</v>
      </c>
    </row>
    <row r="28" spans="1:6" x14ac:dyDescent="0.3">
      <c r="A28" s="3">
        <v>44595</v>
      </c>
      <c r="B28" s="5">
        <v>6.66</v>
      </c>
      <c r="C28" s="5">
        <v>1.33</v>
      </c>
      <c r="D28" s="5">
        <v>7.99</v>
      </c>
      <c r="E28" s="4" t="s">
        <v>4</v>
      </c>
      <c r="F28" s="2" t="s">
        <v>124</v>
      </c>
    </row>
    <row r="29" spans="1:6" x14ac:dyDescent="0.3">
      <c r="A29" s="3">
        <v>44604</v>
      </c>
      <c r="B29" s="5">
        <v>33.5</v>
      </c>
      <c r="C29" s="5">
        <v>6.7</v>
      </c>
      <c r="D29" s="5">
        <v>40.200000000000003</v>
      </c>
      <c r="E29" s="4" t="s">
        <v>4</v>
      </c>
      <c r="F29" s="2" t="s">
        <v>124</v>
      </c>
    </row>
    <row r="30" spans="1:6" x14ac:dyDescent="0.3">
      <c r="A30" s="3">
        <v>44604</v>
      </c>
      <c r="B30" s="5">
        <v>16.75</v>
      </c>
      <c r="C30" s="5">
        <v>3.35</v>
      </c>
      <c r="D30" s="5">
        <v>20.100000000000001</v>
      </c>
      <c r="E30" s="4" t="s">
        <v>4</v>
      </c>
      <c r="F30" s="2" t="s">
        <v>124</v>
      </c>
    </row>
    <row r="31" spans="1:6" x14ac:dyDescent="0.3">
      <c r="A31" s="3">
        <v>44615</v>
      </c>
      <c r="B31" s="5">
        <v>13.79</v>
      </c>
      <c r="C31" s="5">
        <v>2.75</v>
      </c>
      <c r="D31" s="5">
        <v>16.54</v>
      </c>
      <c r="E31" s="4" t="s">
        <v>4</v>
      </c>
      <c r="F31" s="2" t="s">
        <v>124</v>
      </c>
    </row>
    <row r="32" spans="1:6" x14ac:dyDescent="0.3">
      <c r="A32" s="3">
        <v>44615</v>
      </c>
      <c r="B32" s="5">
        <v>26.61</v>
      </c>
      <c r="C32" s="5">
        <v>5.33</v>
      </c>
      <c r="D32" s="5">
        <v>31.94</v>
      </c>
      <c r="E32" s="4" t="s">
        <v>4</v>
      </c>
      <c r="F32" s="2" t="s">
        <v>124</v>
      </c>
    </row>
    <row r="33" spans="1:6" x14ac:dyDescent="0.3">
      <c r="A33" s="3">
        <v>44614</v>
      </c>
      <c r="B33" s="10">
        <v>12.74</v>
      </c>
      <c r="C33" s="5">
        <v>2.54</v>
      </c>
      <c r="D33" s="5">
        <v>15.28</v>
      </c>
      <c r="E33" s="2" t="s">
        <v>5</v>
      </c>
      <c r="F33" s="2" t="s">
        <v>125</v>
      </c>
    </row>
    <row r="34" spans="1:6" x14ac:dyDescent="0.3">
      <c r="A34" s="3">
        <v>44622</v>
      </c>
      <c r="B34" s="10">
        <v>321</v>
      </c>
      <c r="C34" s="5">
        <v>0</v>
      </c>
      <c r="D34" s="5">
        <v>321</v>
      </c>
      <c r="E34" s="2" t="s">
        <v>6</v>
      </c>
      <c r="F34" s="2" t="s">
        <v>125</v>
      </c>
    </row>
    <row r="35" spans="1:6" x14ac:dyDescent="0.3">
      <c r="A35" s="3">
        <v>44622</v>
      </c>
      <c r="B35" s="10">
        <v>321</v>
      </c>
      <c r="C35" s="5">
        <v>0</v>
      </c>
      <c r="D35" s="5">
        <v>321</v>
      </c>
      <c r="E35" s="2" t="s">
        <v>6</v>
      </c>
      <c r="F35" s="2" t="s">
        <v>125</v>
      </c>
    </row>
    <row r="36" spans="1:6" x14ac:dyDescent="0.3">
      <c r="A36" s="3">
        <v>44603</v>
      </c>
      <c r="B36" s="5">
        <v>319</v>
      </c>
      <c r="C36" s="5">
        <v>0</v>
      </c>
      <c r="D36" s="5">
        <v>319</v>
      </c>
      <c r="E36" s="4" t="s">
        <v>7</v>
      </c>
      <c r="F36" s="2" t="s">
        <v>126</v>
      </c>
    </row>
    <row r="37" spans="1:6" x14ac:dyDescent="0.3">
      <c r="A37" s="3">
        <v>44621</v>
      </c>
      <c r="B37" s="5">
        <v>11.99</v>
      </c>
      <c r="C37" s="5">
        <v>2.4</v>
      </c>
      <c r="D37" s="5">
        <v>14.39</v>
      </c>
      <c r="E37" s="4" t="s">
        <v>8</v>
      </c>
      <c r="F37" s="2" t="s">
        <v>127</v>
      </c>
    </row>
    <row r="38" spans="1:6" x14ac:dyDescent="0.3">
      <c r="A38" s="3">
        <v>44601</v>
      </c>
      <c r="B38" s="5">
        <v>5</v>
      </c>
      <c r="C38" s="5">
        <v>0</v>
      </c>
      <c r="D38" s="5">
        <v>5</v>
      </c>
      <c r="E38" s="2" t="s">
        <v>9</v>
      </c>
      <c r="F38" s="2" t="s">
        <v>128</v>
      </c>
    </row>
    <row r="39" spans="1:6" x14ac:dyDescent="0.3">
      <c r="A39" s="3">
        <v>44602</v>
      </c>
      <c r="B39" s="5">
        <v>14.15</v>
      </c>
      <c r="C39" s="5">
        <v>2.83</v>
      </c>
      <c r="D39" s="5">
        <v>16.98</v>
      </c>
      <c r="E39" s="2" t="s">
        <v>4</v>
      </c>
      <c r="F39" s="2" t="s">
        <v>129</v>
      </c>
    </row>
    <row r="40" spans="1:6" x14ac:dyDescent="0.3">
      <c r="A40" s="3">
        <v>44623</v>
      </c>
      <c r="B40" s="5">
        <v>11.66</v>
      </c>
      <c r="C40" s="5">
        <v>2.33</v>
      </c>
      <c r="D40" s="5">
        <v>13.99</v>
      </c>
      <c r="E40" s="2" t="s">
        <v>4</v>
      </c>
      <c r="F40" s="2" t="s">
        <v>128</v>
      </c>
    </row>
    <row r="41" spans="1:6" x14ac:dyDescent="0.3">
      <c r="A41" s="3">
        <v>44608</v>
      </c>
      <c r="B41" s="5">
        <v>184.4</v>
      </c>
      <c r="C41" s="5">
        <v>0</v>
      </c>
      <c r="D41" s="5">
        <v>184.4</v>
      </c>
      <c r="E41" s="2" t="s">
        <v>10</v>
      </c>
      <c r="F41" s="2" t="s">
        <v>130</v>
      </c>
    </row>
    <row r="42" spans="1:6" x14ac:dyDescent="0.3">
      <c r="A42" s="3">
        <v>44613</v>
      </c>
      <c r="B42" s="5">
        <v>149</v>
      </c>
      <c r="C42" s="5">
        <v>29.8</v>
      </c>
      <c r="D42" s="5">
        <v>178.8</v>
      </c>
      <c r="E42" s="2" t="s">
        <v>11</v>
      </c>
      <c r="F42" s="2" t="s">
        <v>130</v>
      </c>
    </row>
    <row r="43" spans="1:6" x14ac:dyDescent="0.3">
      <c r="A43" s="3">
        <v>44622</v>
      </c>
      <c r="B43" s="5">
        <v>191.2</v>
      </c>
      <c r="C43" s="5">
        <v>0</v>
      </c>
      <c r="D43" s="5">
        <v>191.2</v>
      </c>
      <c r="E43" s="2" t="s">
        <v>10</v>
      </c>
      <c r="F43" s="2" t="s">
        <v>130</v>
      </c>
    </row>
    <row r="44" spans="1:6" x14ac:dyDescent="0.3">
      <c r="A44" s="3">
        <v>44607</v>
      </c>
      <c r="B44" s="5">
        <v>82.6</v>
      </c>
      <c r="C44" s="5">
        <v>0</v>
      </c>
      <c r="D44" s="5">
        <v>82.6</v>
      </c>
      <c r="E44" s="2" t="s">
        <v>10</v>
      </c>
      <c r="F44" s="2" t="s">
        <v>131</v>
      </c>
    </row>
    <row r="45" spans="1:6" x14ac:dyDescent="0.3">
      <c r="A45" s="12">
        <v>44615</v>
      </c>
      <c r="B45" s="7">
        <v>161.99</v>
      </c>
      <c r="C45" s="7">
        <v>0</v>
      </c>
      <c r="D45" s="7">
        <v>161.99</v>
      </c>
      <c r="E45" s="6" t="s">
        <v>12</v>
      </c>
      <c r="F45" s="2" t="s">
        <v>132</v>
      </c>
    </row>
    <row r="46" spans="1:6" x14ac:dyDescent="0.3">
      <c r="A46" s="3">
        <v>44621</v>
      </c>
      <c r="B46" s="5">
        <v>30.22</v>
      </c>
      <c r="C46" s="5">
        <v>0</v>
      </c>
      <c r="D46" s="5">
        <v>30.22</v>
      </c>
      <c r="E46" s="2" t="s">
        <v>13</v>
      </c>
      <c r="F46" s="2" t="s">
        <v>133</v>
      </c>
    </row>
    <row r="47" spans="1:6" x14ac:dyDescent="0.3">
      <c r="A47" s="3">
        <v>44622</v>
      </c>
      <c r="B47" s="5">
        <v>277.5</v>
      </c>
      <c r="C47" s="5">
        <v>0</v>
      </c>
      <c r="D47" s="5">
        <v>277.5</v>
      </c>
      <c r="E47" s="2" t="s">
        <v>14</v>
      </c>
      <c r="F47" s="2" t="s">
        <v>134</v>
      </c>
    </row>
    <row r="48" spans="1:6" x14ac:dyDescent="0.3">
      <c r="A48" s="3">
        <v>44622</v>
      </c>
      <c r="B48" s="5">
        <v>277.5</v>
      </c>
      <c r="C48" s="5">
        <v>0</v>
      </c>
      <c r="D48" s="5">
        <v>277.5</v>
      </c>
      <c r="E48" s="2" t="s">
        <v>14</v>
      </c>
      <c r="F48" s="2" t="s">
        <v>134</v>
      </c>
    </row>
    <row r="49" spans="1:6" x14ac:dyDescent="0.3">
      <c r="A49" s="3">
        <v>44623</v>
      </c>
      <c r="B49" s="5">
        <v>277.5</v>
      </c>
      <c r="C49" s="5">
        <v>0</v>
      </c>
      <c r="D49" s="5">
        <v>277.5</v>
      </c>
      <c r="E49" s="2" t="s">
        <v>14</v>
      </c>
      <c r="F49" s="2" t="s">
        <v>134</v>
      </c>
    </row>
    <row r="50" spans="1:6" x14ac:dyDescent="0.3">
      <c r="A50" s="3">
        <v>44623</v>
      </c>
      <c r="B50" s="5">
        <v>277.5</v>
      </c>
      <c r="C50" s="5">
        <v>0</v>
      </c>
      <c r="D50" s="5">
        <v>277.5</v>
      </c>
      <c r="E50" s="2" t="s">
        <v>14</v>
      </c>
      <c r="F50" s="2" t="s">
        <v>134</v>
      </c>
    </row>
    <row r="51" spans="1:6" x14ac:dyDescent="0.3">
      <c r="A51" s="3">
        <v>44623</v>
      </c>
      <c r="B51" s="5">
        <v>277.5</v>
      </c>
      <c r="C51" s="5">
        <v>0</v>
      </c>
      <c r="D51" s="5">
        <v>277.5</v>
      </c>
      <c r="E51" s="2" t="s">
        <v>14</v>
      </c>
      <c r="F51" s="2" t="s">
        <v>134</v>
      </c>
    </row>
    <row r="52" spans="1:6" x14ac:dyDescent="0.3">
      <c r="A52" s="3">
        <v>44623</v>
      </c>
      <c r="B52" s="5">
        <v>277.5</v>
      </c>
      <c r="C52" s="5">
        <v>0</v>
      </c>
      <c r="D52" s="5">
        <v>277.5</v>
      </c>
      <c r="E52" s="2" t="s">
        <v>14</v>
      </c>
      <c r="F52" s="2" t="s">
        <v>134</v>
      </c>
    </row>
    <row r="53" spans="1:6" x14ac:dyDescent="0.3">
      <c r="A53" s="3">
        <v>44595</v>
      </c>
      <c r="B53" s="5">
        <v>12.99</v>
      </c>
      <c r="C53" s="5">
        <v>0</v>
      </c>
      <c r="D53" s="5">
        <v>12.99</v>
      </c>
      <c r="E53" s="2" t="s">
        <v>15</v>
      </c>
      <c r="F53" s="2" t="s">
        <v>134</v>
      </c>
    </row>
    <row r="54" spans="1:6" x14ac:dyDescent="0.3">
      <c r="A54" s="3">
        <v>44599</v>
      </c>
      <c r="B54" s="5">
        <v>76.459999999999994</v>
      </c>
      <c r="C54" s="5">
        <v>15.29</v>
      </c>
      <c r="D54" s="5">
        <v>91.75</v>
      </c>
      <c r="E54" s="2" t="s">
        <v>16</v>
      </c>
      <c r="F54" s="2" t="s">
        <v>134</v>
      </c>
    </row>
    <row r="55" spans="1:6" x14ac:dyDescent="0.3">
      <c r="A55" s="3">
        <v>44601</v>
      </c>
      <c r="B55" s="5">
        <v>60</v>
      </c>
      <c r="C55" s="5">
        <v>12</v>
      </c>
      <c r="D55" s="5">
        <v>72</v>
      </c>
      <c r="E55" s="2" t="s">
        <v>17</v>
      </c>
      <c r="F55" s="2" t="s">
        <v>134</v>
      </c>
    </row>
    <row r="56" spans="1:6" x14ac:dyDescent="0.3">
      <c r="A56" s="3">
        <v>44602</v>
      </c>
      <c r="B56" s="5">
        <v>23.92</v>
      </c>
      <c r="C56" s="5">
        <v>4.76</v>
      </c>
      <c r="D56" s="5">
        <v>28.68</v>
      </c>
      <c r="E56" s="2" t="s">
        <v>13</v>
      </c>
      <c r="F56" s="2" t="s">
        <v>134</v>
      </c>
    </row>
    <row r="57" spans="1:6" x14ac:dyDescent="0.3">
      <c r="A57" s="3">
        <v>44607</v>
      </c>
      <c r="B57" s="5">
        <v>277.5</v>
      </c>
      <c r="C57" s="5">
        <v>0</v>
      </c>
      <c r="D57" s="5">
        <v>277.5</v>
      </c>
      <c r="E57" s="2" t="s">
        <v>18</v>
      </c>
      <c r="F57" s="2" t="s">
        <v>134</v>
      </c>
    </row>
    <row r="58" spans="1:6" x14ac:dyDescent="0.3">
      <c r="A58" s="3">
        <v>44609</v>
      </c>
      <c r="B58" s="5">
        <v>420</v>
      </c>
      <c r="C58" s="5">
        <v>84</v>
      </c>
      <c r="D58" s="5">
        <v>504</v>
      </c>
      <c r="E58" s="2" t="s">
        <v>19</v>
      </c>
      <c r="F58" s="2" t="s">
        <v>134</v>
      </c>
    </row>
    <row r="59" spans="1:6" x14ac:dyDescent="0.3">
      <c r="A59" s="3">
        <v>44613</v>
      </c>
      <c r="B59" s="5">
        <v>112.5</v>
      </c>
      <c r="C59" s="5">
        <v>22.5</v>
      </c>
      <c r="D59" s="5">
        <v>135</v>
      </c>
      <c r="E59" s="2" t="s">
        <v>20</v>
      </c>
      <c r="F59" s="2" t="s">
        <v>134</v>
      </c>
    </row>
    <row r="60" spans="1:6" x14ac:dyDescent="0.3">
      <c r="A60" s="3">
        <v>44614</v>
      </c>
      <c r="B60" s="5">
        <v>13.96</v>
      </c>
      <c r="C60" s="5">
        <v>2.78</v>
      </c>
      <c r="D60" s="5">
        <v>16.739999999999998</v>
      </c>
      <c r="E60" s="2" t="s">
        <v>13</v>
      </c>
      <c r="F60" s="2" t="s">
        <v>134</v>
      </c>
    </row>
    <row r="61" spans="1:6" x14ac:dyDescent="0.3">
      <c r="A61" s="3">
        <v>44615</v>
      </c>
      <c r="B61" s="5">
        <v>141.49</v>
      </c>
      <c r="C61" s="5">
        <v>28.31</v>
      </c>
      <c r="D61" s="5">
        <v>169.8</v>
      </c>
      <c r="E61" s="2" t="s">
        <v>21</v>
      </c>
      <c r="F61" s="2" t="s">
        <v>134</v>
      </c>
    </row>
    <row r="62" spans="1:6" x14ac:dyDescent="0.3">
      <c r="A62" s="3">
        <v>44620</v>
      </c>
      <c r="B62" s="5">
        <v>277.5</v>
      </c>
      <c r="C62" s="5">
        <v>0</v>
      </c>
      <c r="D62" s="5">
        <v>277.5</v>
      </c>
      <c r="E62" s="2" t="s">
        <v>18</v>
      </c>
      <c r="F62" s="2" t="s">
        <v>134</v>
      </c>
    </row>
    <row r="63" spans="1:6" x14ac:dyDescent="0.3">
      <c r="A63" s="3">
        <v>44620</v>
      </c>
      <c r="B63" s="5">
        <v>277.5</v>
      </c>
      <c r="C63" s="5">
        <v>0</v>
      </c>
      <c r="D63" s="5">
        <v>277.5</v>
      </c>
      <c r="E63" s="2" t="s">
        <v>18</v>
      </c>
      <c r="F63" s="2" t="s">
        <v>134</v>
      </c>
    </row>
    <row r="64" spans="1:6" x14ac:dyDescent="0.3">
      <c r="A64" s="3">
        <v>44620</v>
      </c>
      <c r="B64" s="5">
        <v>277.5</v>
      </c>
      <c r="C64" s="5">
        <v>0</v>
      </c>
      <c r="D64" s="5">
        <v>277.5</v>
      </c>
      <c r="E64" s="2" t="s">
        <v>18</v>
      </c>
      <c r="F64" s="2" t="s">
        <v>134</v>
      </c>
    </row>
    <row r="65" spans="1:6" x14ac:dyDescent="0.3">
      <c r="A65" s="3">
        <v>44620</v>
      </c>
      <c r="B65" s="5">
        <v>77.98</v>
      </c>
      <c r="C65" s="5">
        <v>0</v>
      </c>
      <c r="D65" s="5">
        <v>77.98</v>
      </c>
      <c r="E65" s="2" t="s">
        <v>13</v>
      </c>
      <c r="F65" s="2" t="s">
        <v>134</v>
      </c>
    </row>
    <row r="66" spans="1:6" x14ac:dyDescent="0.3">
      <c r="A66" s="3">
        <v>44622</v>
      </c>
      <c r="B66" s="5">
        <v>77.16</v>
      </c>
      <c r="C66" s="5">
        <v>15.42</v>
      </c>
      <c r="D66" s="5">
        <v>92.58</v>
      </c>
      <c r="E66" s="2" t="s">
        <v>13</v>
      </c>
      <c r="F66" s="2" t="s">
        <v>134</v>
      </c>
    </row>
    <row r="67" spans="1:6" x14ac:dyDescent="0.3">
      <c r="A67" s="3">
        <v>44595</v>
      </c>
      <c r="B67" s="5">
        <v>30.35</v>
      </c>
      <c r="C67" s="5">
        <v>6.07</v>
      </c>
      <c r="D67" s="5">
        <v>36.42</v>
      </c>
      <c r="E67" s="2" t="s">
        <v>4</v>
      </c>
      <c r="F67" s="2" t="s">
        <v>135</v>
      </c>
    </row>
    <row r="68" spans="1:6" x14ac:dyDescent="0.3">
      <c r="A68" s="3">
        <v>44609</v>
      </c>
      <c r="B68" s="5">
        <v>46.26</v>
      </c>
      <c r="C68" s="5">
        <v>9.24</v>
      </c>
      <c r="D68" s="5">
        <v>55.5</v>
      </c>
      <c r="E68" s="2" t="s">
        <v>4</v>
      </c>
      <c r="F68" s="2" t="s">
        <v>136</v>
      </c>
    </row>
    <row r="69" spans="1:6" x14ac:dyDescent="0.3">
      <c r="A69" s="3">
        <v>44603</v>
      </c>
      <c r="B69" s="5">
        <v>400</v>
      </c>
      <c r="C69" s="5">
        <v>80</v>
      </c>
      <c r="D69" s="5">
        <v>480</v>
      </c>
      <c r="E69" s="2" t="s">
        <v>4</v>
      </c>
      <c r="F69" s="2" t="s">
        <v>137</v>
      </c>
    </row>
    <row r="70" spans="1:6" x14ac:dyDescent="0.3">
      <c r="A70" s="30">
        <v>44599</v>
      </c>
      <c r="B70" s="14">
        <v>299.55</v>
      </c>
      <c r="C70" s="14">
        <v>0</v>
      </c>
      <c r="D70" s="14">
        <v>299.55</v>
      </c>
      <c r="E70" s="13" t="s">
        <v>22</v>
      </c>
      <c r="F70" s="2" t="s">
        <v>116</v>
      </c>
    </row>
    <row r="71" spans="1:6" x14ac:dyDescent="0.3">
      <c r="A71" s="30">
        <v>44599</v>
      </c>
      <c r="B71" s="14">
        <v>18.86</v>
      </c>
      <c r="C71" s="14">
        <v>0</v>
      </c>
      <c r="D71" s="14">
        <v>18.86</v>
      </c>
      <c r="E71" s="13" t="s">
        <v>22</v>
      </c>
      <c r="F71" s="2" t="s">
        <v>138</v>
      </c>
    </row>
    <row r="72" spans="1:6" x14ac:dyDescent="0.3">
      <c r="A72" s="30">
        <v>44599</v>
      </c>
      <c r="B72" s="14">
        <v>81.59</v>
      </c>
      <c r="C72" s="14">
        <v>0</v>
      </c>
      <c r="D72" s="14">
        <v>81.59</v>
      </c>
      <c r="E72" s="13" t="s">
        <v>22</v>
      </c>
      <c r="F72" s="2" t="s">
        <v>139</v>
      </c>
    </row>
    <row r="73" spans="1:6" x14ac:dyDescent="0.3">
      <c r="A73" s="30">
        <v>44599</v>
      </c>
      <c r="B73" s="14">
        <v>17.39</v>
      </c>
      <c r="C73" s="14">
        <v>0</v>
      </c>
      <c r="D73" s="14">
        <v>17.39</v>
      </c>
      <c r="E73" s="13" t="s">
        <v>22</v>
      </c>
      <c r="F73" s="2" t="s">
        <v>139</v>
      </c>
    </row>
    <row r="74" spans="1:6" x14ac:dyDescent="0.3">
      <c r="A74" s="30">
        <v>44599</v>
      </c>
      <c r="B74" s="14">
        <v>2.59</v>
      </c>
      <c r="C74" s="14">
        <v>0</v>
      </c>
      <c r="D74" s="14">
        <v>2.59</v>
      </c>
      <c r="E74" s="13" t="s">
        <v>22</v>
      </c>
      <c r="F74" s="2" t="s">
        <v>138</v>
      </c>
    </row>
    <row r="75" spans="1:6" x14ac:dyDescent="0.3">
      <c r="A75" s="30">
        <v>44616</v>
      </c>
      <c r="B75" s="14">
        <v>233.76</v>
      </c>
      <c r="C75" s="14">
        <v>0</v>
      </c>
      <c r="D75" s="14">
        <v>233.76</v>
      </c>
      <c r="E75" s="13" t="s">
        <v>23</v>
      </c>
      <c r="F75" s="2" t="s">
        <v>140</v>
      </c>
    </row>
    <row r="76" spans="1:6" x14ac:dyDescent="0.3">
      <c r="A76" s="31">
        <v>44615</v>
      </c>
      <c r="B76" s="16">
        <v>100.97</v>
      </c>
      <c r="C76" s="16">
        <v>20.190000000000001</v>
      </c>
      <c r="D76" s="16">
        <v>121.16</v>
      </c>
      <c r="E76" s="15" t="s">
        <v>24</v>
      </c>
      <c r="F76" s="2" t="s">
        <v>123</v>
      </c>
    </row>
    <row r="77" spans="1:6" x14ac:dyDescent="0.3">
      <c r="A77" s="31">
        <v>44615</v>
      </c>
      <c r="B77" s="16">
        <v>82.41</v>
      </c>
      <c r="C77" s="16">
        <v>16.48</v>
      </c>
      <c r="D77" s="16">
        <v>98.89</v>
      </c>
      <c r="E77" s="15" t="s">
        <v>25</v>
      </c>
      <c r="F77" s="2" t="s">
        <v>141</v>
      </c>
    </row>
    <row r="78" spans="1:6" x14ac:dyDescent="0.3">
      <c r="A78" s="31">
        <v>44615</v>
      </c>
      <c r="B78" s="16">
        <v>13.79</v>
      </c>
      <c r="C78" s="16">
        <v>2.76</v>
      </c>
      <c r="D78" s="16">
        <v>16.55</v>
      </c>
      <c r="E78" s="15" t="s">
        <v>25</v>
      </c>
      <c r="F78" s="2" t="s">
        <v>142</v>
      </c>
    </row>
    <row r="79" spans="1:6" x14ac:dyDescent="0.3">
      <c r="A79" s="31">
        <v>44615</v>
      </c>
      <c r="B79" s="16">
        <v>18.79</v>
      </c>
      <c r="C79" s="16">
        <v>3.76</v>
      </c>
      <c r="D79" s="16">
        <v>22.55</v>
      </c>
      <c r="E79" s="15" t="s">
        <v>25</v>
      </c>
      <c r="F79" s="2" t="s">
        <v>141</v>
      </c>
    </row>
    <row r="80" spans="1:6" x14ac:dyDescent="0.3">
      <c r="A80" s="31">
        <v>44615</v>
      </c>
      <c r="B80" s="16">
        <v>28.15</v>
      </c>
      <c r="C80" s="16">
        <v>5.63</v>
      </c>
      <c r="D80" s="16">
        <v>33.78</v>
      </c>
      <c r="E80" s="15" t="s">
        <v>25</v>
      </c>
      <c r="F80" s="2" t="s">
        <v>141</v>
      </c>
    </row>
    <row r="81" spans="1:6" x14ac:dyDescent="0.3">
      <c r="A81" s="31">
        <v>44615</v>
      </c>
      <c r="B81" s="16">
        <v>24.38</v>
      </c>
      <c r="C81" s="16">
        <v>4.88</v>
      </c>
      <c r="D81" s="16">
        <v>29.26</v>
      </c>
      <c r="E81" s="15" t="s">
        <v>25</v>
      </c>
      <c r="F81" s="2" t="s">
        <v>141</v>
      </c>
    </row>
    <row r="82" spans="1:6" x14ac:dyDescent="0.3">
      <c r="A82" s="31">
        <v>44615</v>
      </c>
      <c r="B82" s="16">
        <v>16.309999999999999</v>
      </c>
      <c r="C82" s="16">
        <v>3.27</v>
      </c>
      <c r="D82" s="16">
        <v>19.579999999999998</v>
      </c>
      <c r="E82" s="15" t="s">
        <v>25</v>
      </c>
      <c r="F82" s="2" t="s">
        <v>133</v>
      </c>
    </row>
    <row r="83" spans="1:6" x14ac:dyDescent="0.3">
      <c r="A83" s="31">
        <v>44615</v>
      </c>
      <c r="B83" s="16">
        <v>30.78</v>
      </c>
      <c r="C83" s="16">
        <v>6.16</v>
      </c>
      <c r="D83" s="16">
        <v>36.94</v>
      </c>
      <c r="E83" s="15" t="s">
        <v>25</v>
      </c>
      <c r="F83" s="2" t="s">
        <v>141</v>
      </c>
    </row>
    <row r="84" spans="1:6" x14ac:dyDescent="0.3">
      <c r="A84" s="31">
        <v>44615</v>
      </c>
      <c r="B84" s="16">
        <v>6.9</v>
      </c>
      <c r="C84" s="16">
        <v>1.38</v>
      </c>
      <c r="D84" s="16">
        <v>8.2799999999999994</v>
      </c>
      <c r="E84" s="15" t="s">
        <v>25</v>
      </c>
      <c r="F84" s="2" t="s">
        <v>141</v>
      </c>
    </row>
    <row r="85" spans="1:6" x14ac:dyDescent="0.3">
      <c r="A85" s="31">
        <v>44615</v>
      </c>
      <c r="B85" s="16">
        <v>28.45</v>
      </c>
      <c r="C85" s="16">
        <v>5.68</v>
      </c>
      <c r="D85" s="16">
        <v>34.130000000000003</v>
      </c>
      <c r="E85" s="15" t="s">
        <v>25</v>
      </c>
      <c r="F85" s="2" t="s">
        <v>143</v>
      </c>
    </row>
    <row r="86" spans="1:6" x14ac:dyDescent="0.3">
      <c r="A86" s="31">
        <v>44615</v>
      </c>
      <c r="B86" s="16">
        <v>195</v>
      </c>
      <c r="C86" s="16">
        <v>39</v>
      </c>
      <c r="D86" s="16">
        <v>234</v>
      </c>
      <c r="E86" s="15" t="s">
        <v>25</v>
      </c>
      <c r="F86" s="2" t="s">
        <v>142</v>
      </c>
    </row>
    <row r="87" spans="1:6" x14ac:dyDescent="0.3">
      <c r="A87" s="31">
        <v>44615</v>
      </c>
      <c r="B87" s="16">
        <v>36.090000000000003</v>
      </c>
      <c r="C87" s="16">
        <v>7.21</v>
      </c>
      <c r="D87" s="16">
        <v>43.3</v>
      </c>
      <c r="E87" s="15" t="s">
        <v>25</v>
      </c>
      <c r="F87" s="2" t="s">
        <v>144</v>
      </c>
    </row>
    <row r="88" spans="1:6" x14ac:dyDescent="0.3">
      <c r="A88" s="31">
        <v>44615</v>
      </c>
      <c r="B88" s="16">
        <v>3.23</v>
      </c>
      <c r="C88" s="16">
        <v>0.65</v>
      </c>
      <c r="D88" s="16">
        <v>3.88</v>
      </c>
      <c r="E88" s="15" t="s">
        <v>25</v>
      </c>
      <c r="F88" s="2" t="s">
        <v>144</v>
      </c>
    </row>
    <row r="89" spans="1:6" x14ac:dyDescent="0.3">
      <c r="A89" s="31">
        <v>44615</v>
      </c>
      <c r="B89" s="16">
        <v>165.56</v>
      </c>
      <c r="C89" s="16">
        <v>33.1</v>
      </c>
      <c r="D89" s="16">
        <v>198.66</v>
      </c>
      <c r="E89" s="15" t="s">
        <v>25</v>
      </c>
      <c r="F89" s="2" t="s">
        <v>141</v>
      </c>
    </row>
    <row r="90" spans="1:6" x14ac:dyDescent="0.3">
      <c r="A90" s="31">
        <v>44615</v>
      </c>
      <c r="B90" s="16">
        <v>23.94</v>
      </c>
      <c r="C90" s="16">
        <v>4.78</v>
      </c>
      <c r="D90" s="16">
        <v>28.72</v>
      </c>
      <c r="E90" s="15" t="s">
        <v>25</v>
      </c>
      <c r="F90" s="2" t="s">
        <v>117</v>
      </c>
    </row>
    <row r="91" spans="1:6" x14ac:dyDescent="0.3">
      <c r="A91" s="31">
        <v>44615</v>
      </c>
      <c r="B91" s="16">
        <v>6.65</v>
      </c>
      <c r="C91" s="16">
        <v>1.33</v>
      </c>
      <c r="D91" s="16">
        <v>7.98</v>
      </c>
      <c r="E91" s="15" t="s">
        <v>25</v>
      </c>
      <c r="F91" s="2" t="s">
        <v>145</v>
      </c>
    </row>
    <row r="92" spans="1:6" x14ac:dyDescent="0.3">
      <c r="A92" s="31">
        <v>44615</v>
      </c>
      <c r="B92" s="16">
        <v>26.8</v>
      </c>
      <c r="C92" s="16">
        <v>5.36</v>
      </c>
      <c r="D92" s="16">
        <v>32.159999999999997</v>
      </c>
      <c r="E92" s="15" t="s">
        <v>26</v>
      </c>
      <c r="F92" s="2" t="s">
        <v>141</v>
      </c>
    </row>
    <row r="93" spans="1:6" x14ac:dyDescent="0.3">
      <c r="A93" s="31">
        <v>44615</v>
      </c>
      <c r="B93" s="16">
        <v>27.67</v>
      </c>
      <c r="C93" s="16">
        <v>5.53</v>
      </c>
      <c r="D93" s="16">
        <v>33.200000000000003</v>
      </c>
      <c r="E93" s="15" t="s">
        <v>26</v>
      </c>
      <c r="F93" s="2" t="s">
        <v>141</v>
      </c>
    </row>
    <row r="94" spans="1:6" x14ac:dyDescent="0.3">
      <c r="A94" s="31">
        <v>44615</v>
      </c>
      <c r="B94" s="16">
        <v>75.56</v>
      </c>
      <c r="C94" s="16">
        <v>15.11</v>
      </c>
      <c r="D94" s="16">
        <v>90.67</v>
      </c>
      <c r="E94" s="15" t="s">
        <v>26</v>
      </c>
      <c r="F94" s="2" t="s">
        <v>133</v>
      </c>
    </row>
    <row r="95" spans="1:6" x14ac:dyDescent="0.3">
      <c r="A95" s="31">
        <v>44615</v>
      </c>
      <c r="B95" s="16">
        <v>109.73</v>
      </c>
      <c r="C95" s="16">
        <v>21.94</v>
      </c>
      <c r="D95" s="16">
        <v>131.66999999999999</v>
      </c>
      <c r="E95" s="15" t="s">
        <v>27</v>
      </c>
      <c r="F95" s="2" t="s">
        <v>123</v>
      </c>
    </row>
    <row r="96" spans="1:6" x14ac:dyDescent="0.3">
      <c r="A96" s="31">
        <v>44615</v>
      </c>
      <c r="B96" s="16">
        <v>39.99</v>
      </c>
      <c r="C96" s="16">
        <v>8</v>
      </c>
      <c r="D96" s="16">
        <v>47.99</v>
      </c>
      <c r="E96" s="15" t="s">
        <v>27</v>
      </c>
      <c r="F96" s="2" t="s">
        <v>133</v>
      </c>
    </row>
    <row r="97" spans="1:6" x14ac:dyDescent="0.3">
      <c r="A97" s="31">
        <v>44615</v>
      </c>
      <c r="B97" s="16">
        <v>125.29</v>
      </c>
      <c r="C97" s="16">
        <v>25.06</v>
      </c>
      <c r="D97" s="16">
        <v>150.35</v>
      </c>
      <c r="E97" s="15" t="s">
        <v>27</v>
      </c>
      <c r="F97" s="2" t="s">
        <v>141</v>
      </c>
    </row>
    <row r="98" spans="1:6" x14ac:dyDescent="0.3">
      <c r="A98" s="31">
        <v>44615</v>
      </c>
      <c r="B98" s="16">
        <v>5</v>
      </c>
      <c r="C98" s="16">
        <v>1</v>
      </c>
      <c r="D98" s="16">
        <v>6</v>
      </c>
      <c r="E98" s="15" t="s">
        <v>28</v>
      </c>
      <c r="F98" s="2" t="s">
        <v>143</v>
      </c>
    </row>
    <row r="99" spans="1:6" x14ac:dyDescent="0.3">
      <c r="A99" s="31">
        <v>44615</v>
      </c>
      <c r="B99" s="16">
        <v>5.07</v>
      </c>
      <c r="C99" s="16">
        <v>1.01</v>
      </c>
      <c r="D99" s="16">
        <v>6.08</v>
      </c>
      <c r="E99" s="15" t="s">
        <v>28</v>
      </c>
      <c r="F99" s="2" t="s">
        <v>144</v>
      </c>
    </row>
    <row r="100" spans="1:6" x14ac:dyDescent="0.3">
      <c r="A100" s="31">
        <v>44615</v>
      </c>
      <c r="B100" s="16">
        <v>269.60000000000002</v>
      </c>
      <c r="C100" s="16">
        <v>53.92</v>
      </c>
      <c r="D100" s="16">
        <v>323.52</v>
      </c>
      <c r="E100" s="15" t="s">
        <v>28</v>
      </c>
      <c r="F100" s="2" t="s">
        <v>146</v>
      </c>
    </row>
    <row r="101" spans="1:6" x14ac:dyDescent="0.3">
      <c r="A101" s="31">
        <v>44616</v>
      </c>
      <c r="B101" s="7">
        <v>35.82</v>
      </c>
      <c r="C101" s="7">
        <v>7.17</v>
      </c>
      <c r="D101" s="7">
        <v>42.99</v>
      </c>
      <c r="E101" s="15" t="s">
        <v>29</v>
      </c>
      <c r="F101" s="2" t="s">
        <v>141</v>
      </c>
    </row>
    <row r="102" spans="1:6" x14ac:dyDescent="0.3">
      <c r="A102" s="31">
        <v>44616</v>
      </c>
      <c r="B102" s="7">
        <v>42.63</v>
      </c>
      <c r="C102" s="7">
        <v>8.52</v>
      </c>
      <c r="D102" s="7">
        <v>51.15</v>
      </c>
      <c r="E102" s="15" t="s">
        <v>29</v>
      </c>
      <c r="F102" s="2" t="s">
        <v>144</v>
      </c>
    </row>
    <row r="103" spans="1:6" x14ac:dyDescent="0.3">
      <c r="A103" s="31">
        <v>44616</v>
      </c>
      <c r="B103" s="7">
        <v>39.6</v>
      </c>
      <c r="C103" s="7">
        <v>7.92</v>
      </c>
      <c r="D103" s="7">
        <v>47.52</v>
      </c>
      <c r="E103" s="15" t="s">
        <v>29</v>
      </c>
      <c r="F103" s="2" t="s">
        <v>144</v>
      </c>
    </row>
    <row r="104" spans="1:6" x14ac:dyDescent="0.3">
      <c r="A104" s="31">
        <v>44616</v>
      </c>
      <c r="B104" s="7">
        <v>34.35</v>
      </c>
      <c r="C104" s="7">
        <v>6.87</v>
      </c>
      <c r="D104" s="7">
        <v>41.22</v>
      </c>
      <c r="E104" s="15" t="s">
        <v>29</v>
      </c>
      <c r="F104" s="2" t="s">
        <v>133</v>
      </c>
    </row>
    <row r="105" spans="1:6" x14ac:dyDescent="0.3">
      <c r="A105" s="31">
        <v>44616</v>
      </c>
      <c r="B105" s="7">
        <v>55.81</v>
      </c>
      <c r="C105" s="7">
        <v>11.16</v>
      </c>
      <c r="D105" s="7">
        <v>66.97</v>
      </c>
      <c r="E105" s="15" t="s">
        <v>29</v>
      </c>
      <c r="F105" s="2" t="s">
        <v>144</v>
      </c>
    </row>
    <row r="106" spans="1:6" x14ac:dyDescent="0.3">
      <c r="A106" s="31">
        <v>44616</v>
      </c>
      <c r="B106" s="7">
        <v>75.400000000000006</v>
      </c>
      <c r="C106" s="7">
        <v>15.08</v>
      </c>
      <c r="D106" s="7">
        <v>90.48</v>
      </c>
      <c r="E106" s="15" t="s">
        <v>29</v>
      </c>
      <c r="F106" s="2" t="s">
        <v>141</v>
      </c>
    </row>
    <row r="107" spans="1:6" x14ac:dyDescent="0.3">
      <c r="A107" s="31">
        <v>44616</v>
      </c>
      <c r="B107" s="7">
        <v>20</v>
      </c>
      <c r="C107" s="7">
        <v>4</v>
      </c>
      <c r="D107" s="7">
        <v>24</v>
      </c>
      <c r="E107" s="15" t="s">
        <v>29</v>
      </c>
      <c r="F107" s="2" t="s">
        <v>142</v>
      </c>
    </row>
    <row r="108" spans="1:6" x14ac:dyDescent="0.3">
      <c r="A108" s="31">
        <v>44616</v>
      </c>
      <c r="B108" s="7">
        <v>42.54</v>
      </c>
      <c r="C108" s="7">
        <v>8.51</v>
      </c>
      <c r="D108" s="7">
        <v>51.05</v>
      </c>
      <c r="E108" s="15" t="s">
        <v>29</v>
      </c>
      <c r="F108" s="2" t="s">
        <v>144</v>
      </c>
    </row>
    <row r="109" spans="1:6" x14ac:dyDescent="0.3">
      <c r="A109" s="31">
        <v>44616</v>
      </c>
      <c r="B109" s="7">
        <v>397.88</v>
      </c>
      <c r="C109" s="7">
        <v>79.58</v>
      </c>
      <c r="D109" s="7">
        <v>477.46</v>
      </c>
      <c r="E109" s="15" t="s">
        <v>29</v>
      </c>
      <c r="F109" s="2" t="s">
        <v>123</v>
      </c>
    </row>
    <row r="110" spans="1:6" x14ac:dyDescent="0.3">
      <c r="A110" s="31">
        <v>44616</v>
      </c>
      <c r="B110" s="7">
        <v>10.56</v>
      </c>
      <c r="C110" s="7">
        <v>2.11</v>
      </c>
      <c r="D110" s="7">
        <v>12.67</v>
      </c>
      <c r="E110" s="15" t="s">
        <v>29</v>
      </c>
      <c r="F110" s="2" t="s">
        <v>144</v>
      </c>
    </row>
    <row r="111" spans="1:6" x14ac:dyDescent="0.3">
      <c r="A111" s="31">
        <v>44616</v>
      </c>
      <c r="B111" s="7">
        <v>10.48</v>
      </c>
      <c r="C111" s="7">
        <v>2.1</v>
      </c>
      <c r="D111" s="7">
        <v>12.58</v>
      </c>
      <c r="E111" s="15" t="s">
        <v>29</v>
      </c>
      <c r="F111" s="2" t="s">
        <v>144</v>
      </c>
    </row>
    <row r="112" spans="1:6" x14ac:dyDescent="0.3">
      <c r="A112" s="31">
        <v>44616</v>
      </c>
      <c r="B112" s="7">
        <v>17.21</v>
      </c>
      <c r="C112" s="7">
        <v>3.44</v>
      </c>
      <c r="D112" s="7">
        <v>20.65</v>
      </c>
      <c r="E112" s="15" t="s">
        <v>29</v>
      </c>
      <c r="F112" s="2" t="s">
        <v>133</v>
      </c>
    </row>
    <row r="113" spans="1:6" x14ac:dyDescent="0.3">
      <c r="A113" s="31">
        <v>44616</v>
      </c>
      <c r="B113" s="7">
        <v>25.5</v>
      </c>
      <c r="C113" s="7">
        <v>5.0999999999999996</v>
      </c>
      <c r="D113" s="7">
        <v>30.6</v>
      </c>
      <c r="E113" s="15" t="s">
        <v>29</v>
      </c>
      <c r="F113" s="2" t="s">
        <v>144</v>
      </c>
    </row>
    <row r="114" spans="1:6" x14ac:dyDescent="0.3">
      <c r="A114" s="31">
        <v>44615</v>
      </c>
      <c r="B114" s="7">
        <v>482.58</v>
      </c>
      <c r="C114" s="7">
        <v>96.5</v>
      </c>
      <c r="D114" s="7">
        <v>579.08000000000004</v>
      </c>
      <c r="E114" s="6" t="s">
        <v>30</v>
      </c>
      <c r="F114" s="2" t="s">
        <v>142</v>
      </c>
    </row>
    <row r="115" spans="1:6" x14ac:dyDescent="0.3">
      <c r="A115" s="31">
        <v>44615</v>
      </c>
      <c r="B115" s="7">
        <v>13.61</v>
      </c>
      <c r="C115" s="7">
        <v>0</v>
      </c>
      <c r="D115" s="7">
        <v>13.61</v>
      </c>
      <c r="E115" s="6" t="s">
        <v>30</v>
      </c>
      <c r="F115" s="2" t="s">
        <v>142</v>
      </c>
    </row>
    <row r="116" spans="1:6" x14ac:dyDescent="0.3">
      <c r="A116" s="31">
        <v>44596</v>
      </c>
      <c r="B116" s="16">
        <v>37.99</v>
      </c>
      <c r="C116" s="16">
        <v>0</v>
      </c>
      <c r="D116" s="16">
        <v>37.99</v>
      </c>
      <c r="E116" s="15" t="s">
        <v>4</v>
      </c>
      <c r="F116" s="2" t="s">
        <v>146</v>
      </c>
    </row>
    <row r="117" spans="1:6" x14ac:dyDescent="0.3">
      <c r="A117" s="31">
        <v>44607</v>
      </c>
      <c r="B117" s="16">
        <v>117.83</v>
      </c>
      <c r="C117" s="16">
        <v>23.57</v>
      </c>
      <c r="D117" s="16">
        <v>141.4</v>
      </c>
      <c r="E117" s="15" t="s">
        <v>31</v>
      </c>
      <c r="F117" s="2" t="s">
        <v>145</v>
      </c>
    </row>
    <row r="118" spans="1:6" x14ac:dyDescent="0.3">
      <c r="A118" s="31">
        <v>44610</v>
      </c>
      <c r="B118" s="16">
        <v>99.5</v>
      </c>
      <c r="C118" s="16">
        <v>19.899999999999999</v>
      </c>
      <c r="D118" s="16">
        <v>119.4</v>
      </c>
      <c r="E118" s="15" t="s">
        <v>32</v>
      </c>
      <c r="F118" s="2" t="s">
        <v>123</v>
      </c>
    </row>
    <row r="119" spans="1:6" x14ac:dyDescent="0.3">
      <c r="A119" s="31">
        <v>44613</v>
      </c>
      <c r="B119" s="16">
        <v>25.6</v>
      </c>
      <c r="C119" s="16">
        <v>5.12</v>
      </c>
      <c r="D119" s="16">
        <v>30.72</v>
      </c>
      <c r="E119" s="15" t="s">
        <v>33</v>
      </c>
      <c r="F119" s="2" t="s">
        <v>133</v>
      </c>
    </row>
    <row r="120" spans="1:6" x14ac:dyDescent="0.3">
      <c r="A120" s="31">
        <v>44613</v>
      </c>
      <c r="B120" s="16">
        <v>156.44999999999999</v>
      </c>
      <c r="C120" s="16">
        <v>31.29</v>
      </c>
      <c r="D120" s="16">
        <v>187.74</v>
      </c>
      <c r="E120" s="15" t="s">
        <v>34</v>
      </c>
      <c r="F120" s="2" t="s">
        <v>146</v>
      </c>
    </row>
    <row r="121" spans="1:6" x14ac:dyDescent="0.3">
      <c r="A121" s="31">
        <v>44613</v>
      </c>
      <c r="B121" s="16">
        <v>110</v>
      </c>
      <c r="C121" s="16">
        <v>0</v>
      </c>
      <c r="D121" s="16">
        <v>110</v>
      </c>
      <c r="E121" s="15" t="s">
        <v>35</v>
      </c>
      <c r="F121" s="2" t="s">
        <v>123</v>
      </c>
    </row>
    <row r="122" spans="1:6" x14ac:dyDescent="0.3">
      <c r="A122" s="31">
        <v>44615</v>
      </c>
      <c r="B122" s="16">
        <v>583.30999999999995</v>
      </c>
      <c r="C122" s="16">
        <v>116.66</v>
      </c>
      <c r="D122" s="16">
        <v>699.97</v>
      </c>
      <c r="E122" s="15" t="s">
        <v>36</v>
      </c>
      <c r="F122" s="2" t="s">
        <v>123</v>
      </c>
    </row>
    <row r="123" spans="1:6" x14ac:dyDescent="0.3">
      <c r="A123" s="31">
        <v>44623</v>
      </c>
      <c r="B123" s="16">
        <v>9.99</v>
      </c>
      <c r="C123" s="16">
        <v>0</v>
      </c>
      <c r="D123" s="16">
        <v>9.99</v>
      </c>
      <c r="E123" s="15" t="s">
        <v>4</v>
      </c>
      <c r="F123" s="2" t="s">
        <v>146</v>
      </c>
    </row>
    <row r="124" spans="1:6" x14ac:dyDescent="0.3">
      <c r="A124" s="3">
        <v>44608</v>
      </c>
      <c r="B124" s="5">
        <v>7.99</v>
      </c>
      <c r="C124" s="5">
        <v>0</v>
      </c>
      <c r="D124" s="5">
        <v>7.99</v>
      </c>
      <c r="E124" s="15" t="s">
        <v>4</v>
      </c>
      <c r="F124" s="2" t="s">
        <v>146</v>
      </c>
    </row>
    <row r="125" spans="1:6" x14ac:dyDescent="0.3">
      <c r="A125" s="31">
        <v>44622</v>
      </c>
      <c r="B125" s="16">
        <v>366.5</v>
      </c>
      <c r="C125" s="16">
        <v>73.3</v>
      </c>
      <c r="D125" s="16">
        <v>439.8</v>
      </c>
      <c r="E125" s="15" t="s">
        <v>37</v>
      </c>
      <c r="F125" s="2" t="s">
        <v>146</v>
      </c>
    </row>
    <row r="126" spans="1:6" x14ac:dyDescent="0.3">
      <c r="A126" s="32">
        <v>44617</v>
      </c>
      <c r="B126" s="16">
        <v>198</v>
      </c>
      <c r="C126" s="16">
        <v>0</v>
      </c>
      <c r="D126" s="16">
        <v>198</v>
      </c>
      <c r="E126" s="17" t="s">
        <v>38</v>
      </c>
      <c r="F126" s="2" t="s">
        <v>147</v>
      </c>
    </row>
    <row r="127" spans="1:6" x14ac:dyDescent="0.3">
      <c r="A127" s="32">
        <v>44621</v>
      </c>
      <c r="B127" s="16">
        <v>17.989999999999998</v>
      </c>
      <c r="C127" s="16">
        <v>0</v>
      </c>
      <c r="D127" s="16">
        <v>17.989999999999998</v>
      </c>
      <c r="E127" s="18" t="s">
        <v>4</v>
      </c>
      <c r="F127" s="2" t="s">
        <v>147</v>
      </c>
    </row>
    <row r="128" spans="1:6" x14ac:dyDescent="0.3">
      <c r="A128" s="32">
        <v>44617</v>
      </c>
      <c r="B128" s="16">
        <v>31.53</v>
      </c>
      <c r="C128" s="16">
        <v>0</v>
      </c>
      <c r="D128" s="16">
        <v>31.53</v>
      </c>
      <c r="E128" s="15" t="s">
        <v>39</v>
      </c>
      <c r="F128" s="2" t="s">
        <v>148</v>
      </c>
    </row>
    <row r="129" spans="1:6" x14ac:dyDescent="0.3">
      <c r="A129" s="3">
        <v>44608</v>
      </c>
      <c r="B129" s="5">
        <v>14.28</v>
      </c>
      <c r="C129" s="5">
        <v>0</v>
      </c>
      <c r="D129" s="5">
        <v>14.28</v>
      </c>
      <c r="E129" s="2" t="s">
        <v>4</v>
      </c>
      <c r="F129" s="2" t="s">
        <v>149</v>
      </c>
    </row>
    <row r="130" spans="1:6" x14ac:dyDescent="0.3">
      <c r="A130" s="3">
        <v>44621</v>
      </c>
      <c r="B130" s="5">
        <v>102.05</v>
      </c>
      <c r="C130" s="5">
        <v>0</v>
      </c>
      <c r="D130" s="5">
        <v>102.05</v>
      </c>
      <c r="E130" s="2" t="s">
        <v>4</v>
      </c>
      <c r="F130" s="2" t="s">
        <v>149</v>
      </c>
    </row>
    <row r="131" spans="1:6" x14ac:dyDescent="0.3">
      <c r="A131" s="3">
        <v>44621</v>
      </c>
      <c r="B131" s="5">
        <v>68.400000000000006</v>
      </c>
      <c r="C131" s="5">
        <v>0</v>
      </c>
      <c r="D131" s="5">
        <v>68.400000000000006</v>
      </c>
      <c r="E131" s="2" t="s">
        <v>4</v>
      </c>
      <c r="F131" s="2" t="s">
        <v>149</v>
      </c>
    </row>
    <row r="132" spans="1:6" x14ac:dyDescent="0.3">
      <c r="A132" s="12">
        <v>44596</v>
      </c>
      <c r="B132" s="7">
        <v>6</v>
      </c>
      <c r="C132" s="7">
        <v>0</v>
      </c>
      <c r="D132" s="7">
        <v>6</v>
      </c>
      <c r="E132" s="6" t="s">
        <v>40</v>
      </c>
      <c r="F132" s="2" t="s">
        <v>150</v>
      </c>
    </row>
    <row r="133" spans="1:6" x14ac:dyDescent="0.3">
      <c r="A133" s="25">
        <v>44613</v>
      </c>
      <c r="B133" s="19">
        <v>36.64</v>
      </c>
      <c r="C133" s="19">
        <f>D133-B133</f>
        <v>7.32</v>
      </c>
      <c r="D133" s="19">
        <v>43.96</v>
      </c>
      <c r="E133" s="11" t="s">
        <v>4</v>
      </c>
      <c r="F133" s="2" t="s">
        <v>118</v>
      </c>
    </row>
    <row r="134" spans="1:6" x14ac:dyDescent="0.3">
      <c r="A134" s="25">
        <v>44614</v>
      </c>
      <c r="B134" s="19">
        <v>36.64</v>
      </c>
      <c r="C134" s="19">
        <f>D134-B134</f>
        <v>7.32</v>
      </c>
      <c r="D134" s="19">
        <v>43.96</v>
      </c>
      <c r="E134" s="11" t="s">
        <v>4</v>
      </c>
      <c r="F134" s="2" t="s">
        <v>118</v>
      </c>
    </row>
    <row r="135" spans="1:6" x14ac:dyDescent="0.3">
      <c r="A135" s="25">
        <v>44615</v>
      </c>
      <c r="B135" s="19">
        <v>194.22</v>
      </c>
      <c r="C135" s="19">
        <v>0</v>
      </c>
      <c r="D135" s="19">
        <v>194.22</v>
      </c>
      <c r="E135" s="11" t="s">
        <v>41</v>
      </c>
      <c r="F135" s="2" t="s">
        <v>118</v>
      </c>
    </row>
    <row r="136" spans="1:6" x14ac:dyDescent="0.3">
      <c r="A136" s="25">
        <v>44615</v>
      </c>
      <c r="B136" s="19">
        <v>193.33</v>
      </c>
      <c r="C136" s="19">
        <v>38.659999999999997</v>
      </c>
      <c r="D136" s="19">
        <v>231.99</v>
      </c>
      <c r="E136" s="11" t="s">
        <v>42</v>
      </c>
      <c r="F136" s="2" t="s">
        <v>118</v>
      </c>
    </row>
    <row r="137" spans="1:6" x14ac:dyDescent="0.3">
      <c r="A137" s="25">
        <v>44616</v>
      </c>
      <c r="B137" s="19">
        <v>2980</v>
      </c>
      <c r="C137" s="19">
        <f>D137-B137</f>
        <v>596</v>
      </c>
      <c r="D137" s="19">
        <v>3576</v>
      </c>
      <c r="E137" s="11" t="s">
        <v>43</v>
      </c>
      <c r="F137" s="2" t="s">
        <v>118</v>
      </c>
    </row>
    <row r="138" spans="1:6" x14ac:dyDescent="0.3">
      <c r="A138" s="25">
        <v>44616</v>
      </c>
      <c r="B138" s="19">
        <v>695</v>
      </c>
      <c r="C138" s="19">
        <v>139</v>
      </c>
      <c r="D138" s="19">
        <v>834</v>
      </c>
      <c r="E138" s="11" t="s">
        <v>44</v>
      </c>
      <c r="F138" s="2" t="s">
        <v>118</v>
      </c>
    </row>
    <row r="139" spans="1:6" x14ac:dyDescent="0.3">
      <c r="A139" s="25">
        <v>44616</v>
      </c>
      <c r="B139" s="19">
        <v>77.099999999999994</v>
      </c>
      <c r="C139" s="19">
        <v>15.42</v>
      </c>
      <c r="D139" s="19">
        <v>92.52</v>
      </c>
      <c r="E139" s="11" t="s">
        <v>4</v>
      </c>
      <c r="F139" s="2" t="s">
        <v>118</v>
      </c>
    </row>
    <row r="140" spans="1:6" x14ac:dyDescent="0.3">
      <c r="A140" s="25">
        <v>44616</v>
      </c>
      <c r="B140" s="19">
        <v>25.7</v>
      </c>
      <c r="C140" s="19">
        <v>5.14</v>
      </c>
      <c r="D140" s="19">
        <v>30.84</v>
      </c>
      <c r="E140" s="11" t="s">
        <v>4</v>
      </c>
      <c r="F140" s="2" t="s">
        <v>118</v>
      </c>
    </row>
    <row r="141" spans="1:6" x14ac:dyDescent="0.3">
      <c r="A141" s="25">
        <v>44616</v>
      </c>
      <c r="B141" s="19">
        <v>77.099999999999994</v>
      </c>
      <c r="C141" s="19">
        <v>15.42</v>
      </c>
      <c r="D141" s="19">
        <v>92.52</v>
      </c>
      <c r="E141" s="11" t="s">
        <v>4</v>
      </c>
      <c r="F141" s="2" t="s">
        <v>118</v>
      </c>
    </row>
    <row r="142" spans="1:6" x14ac:dyDescent="0.3">
      <c r="A142" s="25">
        <v>44616</v>
      </c>
      <c r="B142" s="19">
        <v>77.099999999999994</v>
      </c>
      <c r="C142" s="19">
        <v>15.42</v>
      </c>
      <c r="D142" s="19">
        <v>92.52</v>
      </c>
      <c r="E142" s="11" t="s">
        <v>4</v>
      </c>
      <c r="F142" s="2" t="s">
        <v>118</v>
      </c>
    </row>
    <row r="143" spans="1:6" x14ac:dyDescent="0.3">
      <c r="A143" s="3">
        <v>44613</v>
      </c>
      <c r="B143" s="5">
        <v>30</v>
      </c>
      <c r="C143" s="5">
        <v>0</v>
      </c>
      <c r="D143" s="5">
        <v>30</v>
      </c>
      <c r="E143" s="2" t="s">
        <v>45</v>
      </c>
      <c r="F143" s="2" t="s">
        <v>151</v>
      </c>
    </row>
    <row r="144" spans="1:6" x14ac:dyDescent="0.3">
      <c r="A144" s="3">
        <v>44599</v>
      </c>
      <c r="B144" s="5">
        <v>159.30000000000001</v>
      </c>
      <c r="C144" s="5">
        <v>0</v>
      </c>
      <c r="D144" s="5">
        <v>159.30000000000001</v>
      </c>
      <c r="E144" s="2" t="s">
        <v>46</v>
      </c>
      <c r="F144" s="2" t="s">
        <v>152</v>
      </c>
    </row>
    <row r="145" spans="1:6" x14ac:dyDescent="0.3">
      <c r="A145" s="3">
        <v>44614</v>
      </c>
      <c r="B145" s="5">
        <v>159.30000000000001</v>
      </c>
      <c r="C145" s="5">
        <v>0</v>
      </c>
      <c r="D145" s="5">
        <v>159.30000000000001</v>
      </c>
      <c r="E145" s="2" t="s">
        <v>47</v>
      </c>
      <c r="F145" s="2" t="s">
        <v>152</v>
      </c>
    </row>
    <row r="146" spans="1:6" x14ac:dyDescent="0.3">
      <c r="A146" s="12">
        <v>44595</v>
      </c>
      <c r="B146" s="7">
        <v>115.96</v>
      </c>
      <c r="C146" s="7">
        <v>0</v>
      </c>
      <c r="D146" s="7">
        <v>115.96</v>
      </c>
      <c r="E146" s="6" t="s">
        <v>48</v>
      </c>
      <c r="F146" s="2" t="s">
        <v>153</v>
      </c>
    </row>
    <row r="147" spans="1:6" x14ac:dyDescent="0.3">
      <c r="A147" s="12">
        <v>44602</v>
      </c>
      <c r="B147" s="7">
        <v>13.99</v>
      </c>
      <c r="C147" s="7">
        <v>0</v>
      </c>
      <c r="D147" s="7">
        <v>13.99</v>
      </c>
      <c r="E147" s="6" t="s">
        <v>49</v>
      </c>
      <c r="F147" s="2" t="s">
        <v>154</v>
      </c>
    </row>
    <row r="148" spans="1:6" x14ac:dyDescent="0.3">
      <c r="A148" s="12">
        <v>44602</v>
      </c>
      <c r="B148" s="7">
        <v>46.6</v>
      </c>
      <c r="C148" s="7">
        <v>9.32</v>
      </c>
      <c r="D148" s="7">
        <v>55.92</v>
      </c>
      <c r="E148" s="6" t="s">
        <v>50</v>
      </c>
      <c r="F148" s="2" t="s">
        <v>154</v>
      </c>
    </row>
    <row r="149" spans="1:6" x14ac:dyDescent="0.3">
      <c r="A149" s="12">
        <v>44602</v>
      </c>
      <c r="B149" s="7">
        <v>33.979999999999997</v>
      </c>
      <c r="C149" s="7">
        <v>0</v>
      </c>
      <c r="D149" s="7">
        <v>33.979999999999997</v>
      </c>
      <c r="E149" s="6" t="s">
        <v>51</v>
      </c>
      <c r="F149" s="2" t="s">
        <v>154</v>
      </c>
    </row>
    <row r="150" spans="1:6" x14ac:dyDescent="0.3">
      <c r="A150" s="12">
        <v>44607</v>
      </c>
      <c r="B150" s="7">
        <v>82.14</v>
      </c>
      <c r="C150" s="7">
        <v>16.43</v>
      </c>
      <c r="D150" s="7">
        <v>98.57</v>
      </c>
      <c r="E150" s="6" t="s">
        <v>48</v>
      </c>
      <c r="F150" s="2" t="s">
        <v>153</v>
      </c>
    </row>
    <row r="151" spans="1:6" x14ac:dyDescent="0.3">
      <c r="A151" s="12">
        <v>44607</v>
      </c>
      <c r="B151" s="7">
        <v>68.209999999999994</v>
      </c>
      <c r="C151" s="7">
        <v>13.64</v>
      </c>
      <c r="D151" s="7">
        <v>81.849999999999994</v>
      </c>
      <c r="E151" s="6" t="s">
        <v>52</v>
      </c>
      <c r="F151" s="2" t="s">
        <v>153</v>
      </c>
    </row>
    <row r="152" spans="1:6" x14ac:dyDescent="0.3">
      <c r="A152" s="12">
        <v>44608</v>
      </c>
      <c r="B152" s="7">
        <v>9.08</v>
      </c>
      <c r="C152" s="7">
        <v>1.82</v>
      </c>
      <c r="D152" s="7">
        <v>10.9</v>
      </c>
      <c r="E152" s="6" t="s">
        <v>53</v>
      </c>
      <c r="F152" s="2" t="s">
        <v>154</v>
      </c>
    </row>
    <row r="153" spans="1:6" x14ac:dyDescent="0.3">
      <c r="A153" s="12">
        <v>44608</v>
      </c>
      <c r="B153" s="7">
        <v>12.46</v>
      </c>
      <c r="C153" s="7">
        <v>2.4900000000000002</v>
      </c>
      <c r="D153" s="7">
        <v>14.95</v>
      </c>
      <c r="E153" s="6" t="s">
        <v>54</v>
      </c>
      <c r="F153" s="2" t="s">
        <v>154</v>
      </c>
    </row>
    <row r="154" spans="1:6" x14ac:dyDescent="0.3">
      <c r="A154" s="12">
        <v>44614</v>
      </c>
      <c r="B154" s="7">
        <v>13.99</v>
      </c>
      <c r="C154" s="7">
        <v>0</v>
      </c>
      <c r="D154" s="7">
        <v>13.99</v>
      </c>
      <c r="E154" s="6" t="s">
        <v>55</v>
      </c>
      <c r="F154" s="2" t="s">
        <v>154</v>
      </c>
    </row>
    <row r="155" spans="1:6" x14ac:dyDescent="0.3">
      <c r="A155" s="12">
        <v>44614</v>
      </c>
      <c r="B155" s="7">
        <v>-13.99</v>
      </c>
      <c r="C155" s="7">
        <v>0</v>
      </c>
      <c r="D155" s="7">
        <v>-13.99</v>
      </c>
      <c r="E155" s="6" t="s">
        <v>55</v>
      </c>
      <c r="F155" s="2" t="s">
        <v>154</v>
      </c>
    </row>
    <row r="156" spans="1:6" x14ac:dyDescent="0.3">
      <c r="A156" s="3">
        <v>44610</v>
      </c>
      <c r="B156" s="5">
        <v>22.47</v>
      </c>
      <c r="C156" s="5">
        <v>4.5</v>
      </c>
      <c r="D156" s="5">
        <v>26.97</v>
      </c>
      <c r="E156" s="2" t="s">
        <v>4</v>
      </c>
      <c r="F156" s="2" t="s">
        <v>155</v>
      </c>
    </row>
    <row r="157" spans="1:6" x14ac:dyDescent="0.3">
      <c r="A157" s="33">
        <v>44597</v>
      </c>
      <c r="B157" s="21">
        <v>403.15</v>
      </c>
      <c r="C157" s="21">
        <v>80.63</v>
      </c>
      <c r="D157" s="21">
        <v>483.78</v>
      </c>
      <c r="E157" s="20" t="s">
        <v>56</v>
      </c>
      <c r="F157" s="2" t="s">
        <v>156</v>
      </c>
    </row>
    <row r="158" spans="1:6" x14ac:dyDescent="0.3">
      <c r="A158" s="33">
        <v>44600</v>
      </c>
      <c r="B158" s="21">
        <v>15.1</v>
      </c>
      <c r="C158" s="21">
        <v>3.02</v>
      </c>
      <c r="D158" s="21">
        <v>18.12</v>
      </c>
      <c r="E158" s="20" t="s">
        <v>4</v>
      </c>
      <c r="F158" s="2" t="s">
        <v>157</v>
      </c>
    </row>
    <row r="159" spans="1:6" x14ac:dyDescent="0.3">
      <c r="A159" s="33">
        <v>44604</v>
      </c>
      <c r="B159" s="21">
        <v>383.1</v>
      </c>
      <c r="C159" s="21">
        <v>76.62</v>
      </c>
      <c r="D159" s="21">
        <v>459.72</v>
      </c>
      <c r="E159" s="20" t="s">
        <v>56</v>
      </c>
      <c r="F159" s="2" t="s">
        <v>156</v>
      </c>
    </row>
    <row r="160" spans="1:6" x14ac:dyDescent="0.3">
      <c r="A160" s="33">
        <v>44609</v>
      </c>
      <c r="B160" s="21">
        <v>2900</v>
      </c>
      <c r="C160" s="21">
        <v>0</v>
      </c>
      <c r="D160" s="21">
        <v>2900</v>
      </c>
      <c r="E160" s="20" t="s">
        <v>57</v>
      </c>
      <c r="F160" s="2" t="s">
        <v>158</v>
      </c>
    </row>
    <row r="161" spans="1:6" x14ac:dyDescent="0.3">
      <c r="A161" s="33">
        <v>44610</v>
      </c>
      <c r="B161" s="21">
        <v>181.4</v>
      </c>
      <c r="C161" s="21">
        <v>36.32</v>
      </c>
      <c r="D161" s="21">
        <v>217.72</v>
      </c>
      <c r="E161" s="20" t="s">
        <v>4</v>
      </c>
      <c r="F161" s="2" t="s">
        <v>159</v>
      </c>
    </row>
    <row r="162" spans="1:6" x14ac:dyDescent="0.3">
      <c r="A162" s="33">
        <v>44610</v>
      </c>
      <c r="B162" s="21">
        <v>-5.09</v>
      </c>
      <c r="C162" s="21">
        <v>0</v>
      </c>
      <c r="D162" s="21">
        <v>-5.09</v>
      </c>
      <c r="E162" s="20" t="s">
        <v>4</v>
      </c>
      <c r="F162" s="2" t="s">
        <v>159</v>
      </c>
    </row>
    <row r="163" spans="1:6" x14ac:dyDescent="0.3">
      <c r="A163" s="33">
        <v>44611</v>
      </c>
      <c r="B163" s="21">
        <v>387.26</v>
      </c>
      <c r="C163" s="21">
        <v>77.45</v>
      </c>
      <c r="D163" s="21">
        <v>464.71</v>
      </c>
      <c r="E163" s="20" t="s">
        <v>56</v>
      </c>
      <c r="F163" s="2" t="s">
        <v>156</v>
      </c>
    </row>
    <row r="164" spans="1:6" x14ac:dyDescent="0.3">
      <c r="A164" s="33">
        <v>44618</v>
      </c>
      <c r="B164" s="21">
        <v>409.67</v>
      </c>
      <c r="C164" s="21">
        <v>81.93</v>
      </c>
      <c r="D164" s="21">
        <v>491.6</v>
      </c>
      <c r="E164" s="20" t="s">
        <v>56</v>
      </c>
      <c r="F164" s="2" t="s">
        <v>156</v>
      </c>
    </row>
    <row r="165" spans="1:6" x14ac:dyDescent="0.3">
      <c r="A165" s="3">
        <v>44609</v>
      </c>
      <c r="B165" s="5">
        <v>216.71</v>
      </c>
      <c r="C165" s="5">
        <v>15.6</v>
      </c>
      <c r="D165" s="5">
        <v>232.31</v>
      </c>
      <c r="E165" s="2" t="s">
        <v>58</v>
      </c>
      <c r="F165" s="2" t="s">
        <v>160</v>
      </c>
    </row>
    <row r="166" spans="1:6" x14ac:dyDescent="0.3">
      <c r="A166" s="3">
        <v>44619</v>
      </c>
      <c r="B166" s="5">
        <v>17.149999999999999</v>
      </c>
      <c r="C166" s="5">
        <v>0</v>
      </c>
      <c r="D166" s="5">
        <v>17.149999999999999</v>
      </c>
      <c r="E166" s="2" t="s">
        <v>59</v>
      </c>
      <c r="F166" s="2" t="s">
        <v>160</v>
      </c>
    </row>
    <row r="167" spans="1:6" x14ac:dyDescent="0.3">
      <c r="A167" s="3">
        <v>44621</v>
      </c>
      <c r="B167" s="5">
        <v>8.4</v>
      </c>
      <c r="C167" s="5">
        <v>0</v>
      </c>
      <c r="D167" s="5">
        <v>8.4</v>
      </c>
      <c r="E167" s="2" t="s">
        <v>60</v>
      </c>
      <c r="F167" s="2" t="s">
        <v>160</v>
      </c>
    </row>
    <row r="168" spans="1:6" x14ac:dyDescent="0.3">
      <c r="A168" s="3">
        <v>44622</v>
      </c>
      <c r="B168" s="5">
        <v>71.3</v>
      </c>
      <c r="C168" s="5">
        <v>0</v>
      </c>
      <c r="D168" s="5">
        <v>71.3</v>
      </c>
      <c r="E168" s="2" t="s">
        <v>61</v>
      </c>
      <c r="F168" s="2" t="s">
        <v>160</v>
      </c>
    </row>
    <row r="169" spans="1:6" x14ac:dyDescent="0.3">
      <c r="A169" s="3">
        <v>44622</v>
      </c>
      <c r="B169" s="5">
        <v>89.06</v>
      </c>
      <c r="C169" s="5">
        <v>17.809999999999999</v>
      </c>
      <c r="D169" s="5">
        <v>106.87</v>
      </c>
      <c r="E169" s="2" t="s">
        <v>62</v>
      </c>
      <c r="F169" s="2" t="s">
        <v>160</v>
      </c>
    </row>
    <row r="170" spans="1:6" x14ac:dyDescent="0.3">
      <c r="A170" s="3">
        <v>44622</v>
      </c>
      <c r="B170" s="5">
        <v>306.86</v>
      </c>
      <c r="C170" s="5">
        <v>0</v>
      </c>
      <c r="D170" s="5">
        <v>306.86</v>
      </c>
      <c r="E170" s="2" t="s">
        <v>63</v>
      </c>
      <c r="F170" s="2" t="s">
        <v>160</v>
      </c>
    </row>
    <row r="171" spans="1:6" x14ac:dyDescent="0.3">
      <c r="A171" s="12">
        <v>44595</v>
      </c>
      <c r="B171" s="7">
        <v>7.49</v>
      </c>
      <c r="C171" s="7">
        <v>1.5</v>
      </c>
      <c r="D171" s="7">
        <v>8.99</v>
      </c>
      <c r="E171" s="6" t="s">
        <v>4</v>
      </c>
      <c r="F171" s="2" t="s">
        <v>154</v>
      </c>
    </row>
    <row r="172" spans="1:6" x14ac:dyDescent="0.3">
      <c r="A172" s="12">
        <v>44595</v>
      </c>
      <c r="B172" s="7">
        <v>14.08</v>
      </c>
      <c r="C172" s="7">
        <v>2.82</v>
      </c>
      <c r="D172" s="7">
        <v>16.899999999999999</v>
      </c>
      <c r="E172" s="6" t="s">
        <v>64</v>
      </c>
      <c r="F172" s="2" t="s">
        <v>154</v>
      </c>
    </row>
    <row r="173" spans="1:6" x14ac:dyDescent="0.3">
      <c r="A173" s="12">
        <v>44596</v>
      </c>
      <c r="B173" s="7">
        <v>3.34</v>
      </c>
      <c r="C173" s="7">
        <v>0.66</v>
      </c>
      <c r="D173" s="7">
        <v>4</v>
      </c>
      <c r="E173" s="6" t="s">
        <v>65</v>
      </c>
      <c r="F173" s="2" t="s">
        <v>154</v>
      </c>
    </row>
    <row r="174" spans="1:6" x14ac:dyDescent="0.3">
      <c r="A174" s="12">
        <v>44598</v>
      </c>
      <c r="B174" s="7">
        <v>238.21</v>
      </c>
      <c r="C174" s="7">
        <v>29.77</v>
      </c>
      <c r="D174" s="7">
        <v>267.98</v>
      </c>
      <c r="E174" s="6" t="s">
        <v>66</v>
      </c>
      <c r="F174" s="2" t="s">
        <v>154</v>
      </c>
    </row>
    <row r="175" spans="1:6" x14ac:dyDescent="0.3">
      <c r="A175" s="12">
        <v>44598</v>
      </c>
      <c r="B175" s="7">
        <v>44.99</v>
      </c>
      <c r="C175" s="7">
        <v>0</v>
      </c>
      <c r="D175" s="7">
        <v>44.99</v>
      </c>
      <c r="E175" s="6" t="s">
        <v>67</v>
      </c>
      <c r="F175" s="2" t="s">
        <v>161</v>
      </c>
    </row>
    <row r="176" spans="1:6" x14ac:dyDescent="0.3">
      <c r="A176" s="12">
        <v>44598</v>
      </c>
      <c r="B176" s="7">
        <v>-44.43</v>
      </c>
      <c r="C176" s="7">
        <v>-5.55</v>
      </c>
      <c r="D176" s="7">
        <v>-49.98</v>
      </c>
      <c r="E176" s="6" t="s">
        <v>66</v>
      </c>
      <c r="F176" s="2" t="s">
        <v>154</v>
      </c>
    </row>
    <row r="177" spans="1:6" x14ac:dyDescent="0.3">
      <c r="A177" s="12">
        <v>44599</v>
      </c>
      <c r="B177" s="7">
        <v>5.05</v>
      </c>
      <c r="C177" s="7">
        <v>0</v>
      </c>
      <c r="D177" s="7">
        <v>5.05</v>
      </c>
      <c r="E177" s="6" t="s">
        <v>68</v>
      </c>
      <c r="F177" s="2" t="s">
        <v>154</v>
      </c>
    </row>
    <row r="178" spans="1:6" x14ac:dyDescent="0.3">
      <c r="A178" s="12">
        <v>44599</v>
      </c>
      <c r="B178" s="7">
        <v>6.7</v>
      </c>
      <c r="C178" s="7">
        <v>0</v>
      </c>
      <c r="D178" s="7">
        <v>6.7</v>
      </c>
      <c r="E178" s="6" t="s">
        <v>68</v>
      </c>
      <c r="F178" s="2" t="s">
        <v>154</v>
      </c>
    </row>
    <row r="179" spans="1:6" x14ac:dyDescent="0.3">
      <c r="A179" s="12">
        <v>44599</v>
      </c>
      <c r="B179" s="7">
        <v>2.35</v>
      </c>
      <c r="C179" s="7">
        <v>0</v>
      </c>
      <c r="D179" s="7">
        <v>2.35</v>
      </c>
      <c r="E179" s="6" t="s">
        <v>68</v>
      </c>
      <c r="F179" s="2" t="s">
        <v>154</v>
      </c>
    </row>
    <row r="180" spans="1:6" x14ac:dyDescent="0.3">
      <c r="A180" s="12">
        <v>44599</v>
      </c>
      <c r="B180" s="7">
        <v>16.95</v>
      </c>
      <c r="C180" s="7">
        <v>0</v>
      </c>
      <c r="D180" s="7">
        <v>16.95</v>
      </c>
      <c r="E180" s="6" t="s">
        <v>69</v>
      </c>
      <c r="F180" s="2" t="s">
        <v>154</v>
      </c>
    </row>
    <row r="181" spans="1:6" x14ac:dyDescent="0.3">
      <c r="A181" s="12">
        <v>44599</v>
      </c>
      <c r="B181" s="7">
        <v>7.7</v>
      </c>
      <c r="C181" s="7">
        <v>0</v>
      </c>
      <c r="D181" s="7">
        <v>7.7</v>
      </c>
      <c r="E181" s="6" t="s">
        <v>70</v>
      </c>
      <c r="F181" s="2" t="s">
        <v>154</v>
      </c>
    </row>
    <row r="182" spans="1:6" x14ac:dyDescent="0.3">
      <c r="A182" s="12">
        <v>44600</v>
      </c>
      <c r="B182" s="7">
        <v>12.35</v>
      </c>
      <c r="C182" s="7">
        <v>0</v>
      </c>
      <c r="D182" s="7">
        <v>12.35</v>
      </c>
      <c r="E182" s="6" t="s">
        <v>68</v>
      </c>
      <c r="F182" s="2" t="s">
        <v>154</v>
      </c>
    </row>
    <row r="183" spans="1:6" x14ac:dyDescent="0.3">
      <c r="A183" s="12">
        <v>44600</v>
      </c>
      <c r="B183" s="7">
        <v>7.7</v>
      </c>
      <c r="C183" s="7">
        <v>0</v>
      </c>
      <c r="D183" s="7">
        <v>7.7</v>
      </c>
      <c r="E183" s="6" t="s">
        <v>70</v>
      </c>
      <c r="F183" s="2" t="s">
        <v>154</v>
      </c>
    </row>
    <row r="184" spans="1:6" x14ac:dyDescent="0.3">
      <c r="A184" s="12">
        <v>44600</v>
      </c>
      <c r="B184" s="7">
        <v>64.599999999999994</v>
      </c>
      <c r="C184" s="7">
        <v>0</v>
      </c>
      <c r="D184" s="7">
        <v>64.599999999999994</v>
      </c>
      <c r="E184" s="6" t="s">
        <v>71</v>
      </c>
      <c r="F184" s="2" t="s">
        <v>154</v>
      </c>
    </row>
    <row r="185" spans="1:6" x14ac:dyDescent="0.3">
      <c r="A185" s="12">
        <v>44605</v>
      </c>
      <c r="B185" s="7">
        <v>3.81</v>
      </c>
      <c r="C185" s="7">
        <v>0</v>
      </c>
      <c r="D185" s="7">
        <v>3.81</v>
      </c>
      <c r="E185" s="6" t="s">
        <v>67</v>
      </c>
      <c r="F185" s="2" t="s">
        <v>161</v>
      </c>
    </row>
    <row r="186" spans="1:6" x14ac:dyDescent="0.3">
      <c r="A186" s="12">
        <v>44608</v>
      </c>
      <c r="B186" s="7">
        <v>21.15</v>
      </c>
      <c r="C186" s="7">
        <v>4.2300000000000004</v>
      </c>
      <c r="D186" s="7">
        <v>25.38</v>
      </c>
      <c r="E186" s="6" t="s">
        <v>72</v>
      </c>
      <c r="F186" s="2" t="s">
        <v>154</v>
      </c>
    </row>
    <row r="187" spans="1:6" x14ac:dyDescent="0.3">
      <c r="A187" s="12">
        <v>44615</v>
      </c>
      <c r="B187" s="7">
        <v>-71.5</v>
      </c>
      <c r="C187" s="7">
        <v>0</v>
      </c>
      <c r="D187" s="7">
        <v>-71.5</v>
      </c>
      <c r="E187" s="6" t="s">
        <v>73</v>
      </c>
      <c r="F187" s="2" t="s">
        <v>154</v>
      </c>
    </row>
    <row r="188" spans="1:6" x14ac:dyDescent="0.3">
      <c r="A188" s="12">
        <v>44616</v>
      </c>
      <c r="B188" s="7">
        <v>26.66</v>
      </c>
      <c r="C188" s="7">
        <v>5.33</v>
      </c>
      <c r="D188" s="7">
        <v>31.99</v>
      </c>
      <c r="E188" s="6" t="s">
        <v>4</v>
      </c>
      <c r="F188" s="2" t="s">
        <v>154</v>
      </c>
    </row>
    <row r="189" spans="1:6" x14ac:dyDescent="0.3">
      <c r="A189" s="12">
        <v>44616</v>
      </c>
      <c r="B189" s="7">
        <v>14.87</v>
      </c>
      <c r="C189" s="7">
        <v>2.98</v>
      </c>
      <c r="D189" s="7">
        <v>17.850000000000001</v>
      </c>
      <c r="E189" s="6" t="s">
        <v>4</v>
      </c>
      <c r="F189" s="2" t="s">
        <v>154</v>
      </c>
    </row>
    <row r="190" spans="1:6" x14ac:dyDescent="0.3">
      <c r="A190" s="12">
        <v>44616</v>
      </c>
      <c r="B190" s="7">
        <v>14.87</v>
      </c>
      <c r="C190" s="7">
        <v>2.98</v>
      </c>
      <c r="D190" s="7">
        <v>17.850000000000001</v>
      </c>
      <c r="E190" s="6" t="s">
        <v>4</v>
      </c>
      <c r="F190" s="2" t="s">
        <v>154</v>
      </c>
    </row>
    <row r="191" spans="1:6" x14ac:dyDescent="0.3">
      <c r="A191" s="12">
        <v>44618</v>
      </c>
      <c r="B191" s="7">
        <v>16.579999999999998</v>
      </c>
      <c r="C191" s="7">
        <v>3.32</v>
      </c>
      <c r="D191" s="7">
        <v>19.899999999999999</v>
      </c>
      <c r="E191" s="6" t="s">
        <v>4</v>
      </c>
      <c r="F191" s="2" t="s">
        <v>154</v>
      </c>
    </row>
    <row r="192" spans="1:6" x14ac:dyDescent="0.3">
      <c r="A192" s="12">
        <v>44620</v>
      </c>
      <c r="B192" s="7">
        <v>6.12</v>
      </c>
      <c r="C192" s="7">
        <v>0</v>
      </c>
      <c r="D192" s="7">
        <v>6.12</v>
      </c>
      <c r="E192" s="6" t="s">
        <v>74</v>
      </c>
      <c r="F192" s="2" t="s">
        <v>154</v>
      </c>
    </row>
    <row r="193" spans="1:6" x14ac:dyDescent="0.3">
      <c r="A193" s="3">
        <v>44593</v>
      </c>
      <c r="B193" s="5">
        <v>300</v>
      </c>
      <c r="C193" s="5">
        <v>0</v>
      </c>
      <c r="D193" s="5">
        <v>300</v>
      </c>
      <c r="E193" s="2" t="s">
        <v>22</v>
      </c>
      <c r="F193" s="2" t="s">
        <v>161</v>
      </c>
    </row>
    <row r="194" spans="1:6" x14ac:dyDescent="0.3">
      <c r="A194" s="3">
        <v>44604</v>
      </c>
      <c r="B194" s="5">
        <v>77.459999999999994</v>
      </c>
      <c r="C194" s="7">
        <v>0</v>
      </c>
      <c r="D194" s="5">
        <v>77.459999999999994</v>
      </c>
      <c r="E194" s="2" t="s">
        <v>22</v>
      </c>
      <c r="F194" s="2" t="s">
        <v>161</v>
      </c>
    </row>
    <row r="195" spans="1:6" x14ac:dyDescent="0.3">
      <c r="A195" s="3">
        <v>44604</v>
      </c>
      <c r="B195" s="5">
        <v>222.54</v>
      </c>
      <c r="C195" s="5">
        <v>0</v>
      </c>
      <c r="D195" s="5">
        <v>222.54</v>
      </c>
      <c r="E195" s="2" t="s">
        <v>22</v>
      </c>
      <c r="F195" s="2" t="s">
        <v>118</v>
      </c>
    </row>
    <row r="196" spans="1:6" x14ac:dyDescent="0.3">
      <c r="A196" s="3">
        <v>44608</v>
      </c>
      <c r="B196" s="5">
        <v>26.16</v>
      </c>
      <c r="C196" s="7">
        <v>0</v>
      </c>
      <c r="D196" s="5">
        <v>26.16</v>
      </c>
      <c r="E196" s="2" t="s">
        <v>22</v>
      </c>
      <c r="F196" s="2" t="s">
        <v>161</v>
      </c>
    </row>
    <row r="197" spans="1:6" x14ac:dyDescent="0.3">
      <c r="A197" s="3">
        <v>44608</v>
      </c>
      <c r="B197" s="5">
        <v>109.39</v>
      </c>
      <c r="C197" s="5">
        <v>0</v>
      </c>
      <c r="D197" s="5">
        <v>109.39</v>
      </c>
      <c r="E197" s="2" t="s">
        <v>22</v>
      </c>
      <c r="F197" s="2" t="s">
        <v>118</v>
      </c>
    </row>
    <row r="198" spans="1:6" x14ac:dyDescent="0.3">
      <c r="A198" s="3">
        <v>44615</v>
      </c>
      <c r="B198" s="5">
        <v>143.29</v>
      </c>
      <c r="C198" s="7">
        <v>0</v>
      </c>
      <c r="D198" s="5">
        <v>143.29</v>
      </c>
      <c r="E198" s="2" t="s">
        <v>22</v>
      </c>
      <c r="F198" s="2" t="s">
        <v>161</v>
      </c>
    </row>
    <row r="199" spans="1:6" x14ac:dyDescent="0.3">
      <c r="A199" s="3">
        <v>44615</v>
      </c>
      <c r="B199" s="5">
        <v>156.71</v>
      </c>
      <c r="C199" s="5">
        <v>0</v>
      </c>
      <c r="D199" s="5">
        <v>156.71</v>
      </c>
      <c r="E199" s="2" t="s">
        <v>22</v>
      </c>
      <c r="F199" s="2" t="s">
        <v>118</v>
      </c>
    </row>
    <row r="200" spans="1:6" x14ac:dyDescent="0.3">
      <c r="A200" s="3">
        <v>44618</v>
      </c>
      <c r="B200" s="5">
        <v>152.91</v>
      </c>
      <c r="C200" s="7">
        <v>0</v>
      </c>
      <c r="D200" s="5">
        <v>152.91</v>
      </c>
      <c r="E200" s="2" t="s">
        <v>22</v>
      </c>
      <c r="F200" s="2" t="s">
        <v>161</v>
      </c>
    </row>
    <row r="201" spans="1:6" x14ac:dyDescent="0.3">
      <c r="A201" s="3">
        <v>44618</v>
      </c>
      <c r="B201" s="5">
        <v>147.09</v>
      </c>
      <c r="C201" s="5">
        <v>0</v>
      </c>
      <c r="D201" s="5">
        <v>147.09</v>
      </c>
      <c r="E201" s="2" t="s">
        <v>22</v>
      </c>
      <c r="F201" s="2" t="s">
        <v>118</v>
      </c>
    </row>
    <row r="202" spans="1:6" x14ac:dyDescent="0.3">
      <c r="A202" s="3">
        <v>44618</v>
      </c>
      <c r="B202" s="5">
        <v>334.12</v>
      </c>
      <c r="C202" s="7">
        <v>0</v>
      </c>
      <c r="D202" s="5">
        <v>334.12</v>
      </c>
      <c r="E202" s="2" t="s">
        <v>75</v>
      </c>
      <c r="F202" s="2" t="s">
        <v>161</v>
      </c>
    </row>
    <row r="203" spans="1:6" x14ac:dyDescent="0.3">
      <c r="A203" s="3">
        <v>44615</v>
      </c>
      <c r="B203" s="5">
        <v>35.94</v>
      </c>
      <c r="C203" s="5">
        <v>7.2</v>
      </c>
      <c r="D203" s="5">
        <v>43.14</v>
      </c>
      <c r="E203" s="2" t="s">
        <v>4</v>
      </c>
      <c r="F203" s="2" t="s">
        <v>136</v>
      </c>
    </row>
    <row r="204" spans="1:6" x14ac:dyDescent="0.3">
      <c r="A204" s="3">
        <v>44595</v>
      </c>
      <c r="B204" s="5">
        <v>49.97</v>
      </c>
      <c r="C204" s="5">
        <v>0</v>
      </c>
      <c r="D204" s="5">
        <v>49.97</v>
      </c>
      <c r="E204" s="2" t="s">
        <v>76</v>
      </c>
      <c r="F204" s="2" t="s">
        <v>160</v>
      </c>
    </row>
    <row r="205" spans="1:6" x14ac:dyDescent="0.3">
      <c r="A205" s="3">
        <v>44596</v>
      </c>
      <c r="B205" s="5">
        <v>31.44</v>
      </c>
      <c r="C205" s="5">
        <v>0</v>
      </c>
      <c r="D205" s="5">
        <v>31.44</v>
      </c>
      <c r="E205" s="2" t="s">
        <v>77</v>
      </c>
      <c r="F205" s="2" t="s">
        <v>160</v>
      </c>
    </row>
    <row r="206" spans="1:6" x14ac:dyDescent="0.3">
      <c r="A206" s="3">
        <v>44596</v>
      </c>
      <c r="B206" s="5">
        <v>37.96</v>
      </c>
      <c r="C206" s="5">
        <v>0</v>
      </c>
      <c r="D206" s="5">
        <v>37.96</v>
      </c>
      <c r="E206" s="2" t="s">
        <v>78</v>
      </c>
      <c r="F206" s="2" t="s">
        <v>160</v>
      </c>
    </row>
    <row r="207" spans="1:6" x14ac:dyDescent="0.3">
      <c r="A207" s="3">
        <v>44597</v>
      </c>
      <c r="B207" s="5">
        <v>139.36000000000001</v>
      </c>
      <c r="C207" s="5">
        <v>9.17</v>
      </c>
      <c r="D207" s="5">
        <v>148.53</v>
      </c>
      <c r="E207" s="2" t="s">
        <v>76</v>
      </c>
      <c r="F207" s="2" t="s">
        <v>160</v>
      </c>
    </row>
    <row r="208" spans="1:6" x14ac:dyDescent="0.3">
      <c r="A208" s="3">
        <v>44599</v>
      </c>
      <c r="B208" s="5">
        <v>16.059999999999999</v>
      </c>
      <c r="C208" s="5">
        <v>2.06</v>
      </c>
      <c r="D208" s="5">
        <v>18.12</v>
      </c>
      <c r="E208" s="2" t="s">
        <v>79</v>
      </c>
      <c r="F208" s="2" t="s">
        <v>160</v>
      </c>
    </row>
    <row r="209" spans="1:6" x14ac:dyDescent="0.3">
      <c r="A209" s="3">
        <v>44602</v>
      </c>
      <c r="B209" s="5">
        <v>7.8</v>
      </c>
      <c r="C209" s="5">
        <v>0</v>
      </c>
      <c r="D209" s="5">
        <v>7.8</v>
      </c>
      <c r="E209" s="2" t="s">
        <v>77</v>
      </c>
      <c r="F209" s="2" t="s">
        <v>160</v>
      </c>
    </row>
    <row r="210" spans="1:6" x14ac:dyDescent="0.3">
      <c r="A210" s="3">
        <v>44631</v>
      </c>
      <c r="B210" s="5">
        <v>55.51</v>
      </c>
      <c r="C210" s="5">
        <v>0</v>
      </c>
      <c r="D210" s="5">
        <v>55.51</v>
      </c>
      <c r="E210" s="2" t="s">
        <v>80</v>
      </c>
      <c r="F210" s="2" t="s">
        <v>160</v>
      </c>
    </row>
    <row r="211" spans="1:6" x14ac:dyDescent="0.3">
      <c r="A211" s="3">
        <v>44603</v>
      </c>
      <c r="B211" s="5">
        <v>145.26</v>
      </c>
      <c r="C211" s="5">
        <v>26.65</v>
      </c>
      <c r="D211" s="5">
        <v>171.91</v>
      </c>
      <c r="E211" s="2" t="s">
        <v>76</v>
      </c>
      <c r="F211" s="2" t="s">
        <v>160</v>
      </c>
    </row>
    <row r="212" spans="1:6" x14ac:dyDescent="0.3">
      <c r="A212" s="3">
        <v>44604</v>
      </c>
      <c r="B212" s="5">
        <v>21.13</v>
      </c>
      <c r="C212" s="5">
        <v>0</v>
      </c>
      <c r="D212" s="5">
        <v>21.13</v>
      </c>
      <c r="E212" s="2" t="s">
        <v>77</v>
      </c>
      <c r="F212" s="2" t="s">
        <v>160</v>
      </c>
    </row>
    <row r="213" spans="1:6" x14ac:dyDescent="0.3">
      <c r="A213" s="3">
        <v>44604</v>
      </c>
      <c r="B213" s="5">
        <v>9.15</v>
      </c>
      <c r="C213" s="5">
        <v>0</v>
      </c>
      <c r="D213" s="5">
        <v>9.15</v>
      </c>
      <c r="E213" s="2" t="s">
        <v>77</v>
      </c>
      <c r="F213" s="2" t="s">
        <v>160</v>
      </c>
    </row>
    <row r="214" spans="1:6" x14ac:dyDescent="0.3">
      <c r="A214" s="3">
        <v>44605</v>
      </c>
      <c r="B214" s="5">
        <v>56.94</v>
      </c>
      <c r="C214" s="5">
        <v>11.38</v>
      </c>
      <c r="D214" s="5">
        <v>68.319999999999993</v>
      </c>
      <c r="E214" s="2" t="s">
        <v>81</v>
      </c>
      <c r="F214" s="2" t="s">
        <v>160</v>
      </c>
    </row>
    <row r="215" spans="1:6" x14ac:dyDescent="0.3">
      <c r="A215" s="3">
        <v>44605</v>
      </c>
      <c r="B215" s="5">
        <v>10.16</v>
      </c>
      <c r="C215" s="5">
        <v>2.04</v>
      </c>
      <c r="D215" s="5">
        <v>12.2</v>
      </c>
      <c r="E215" s="2" t="s">
        <v>78</v>
      </c>
      <c r="F215" s="2" t="s">
        <v>160</v>
      </c>
    </row>
    <row r="216" spans="1:6" x14ac:dyDescent="0.3">
      <c r="A216" s="3">
        <v>44605</v>
      </c>
      <c r="B216" s="5">
        <v>3.32</v>
      </c>
      <c r="C216" s="5">
        <v>0.66</v>
      </c>
      <c r="D216" s="5">
        <v>3.98</v>
      </c>
      <c r="E216" s="2" t="s">
        <v>78</v>
      </c>
      <c r="F216" s="2" t="s">
        <v>160</v>
      </c>
    </row>
    <row r="217" spans="1:6" x14ac:dyDescent="0.3">
      <c r="A217" s="3">
        <v>44605</v>
      </c>
      <c r="B217" s="5">
        <v>39.25</v>
      </c>
      <c r="C217" s="5">
        <v>0</v>
      </c>
      <c r="D217" s="5">
        <v>39.25</v>
      </c>
      <c r="E217" s="2" t="s">
        <v>82</v>
      </c>
      <c r="F217" s="2" t="s">
        <v>160</v>
      </c>
    </row>
    <row r="218" spans="1:6" x14ac:dyDescent="0.3">
      <c r="A218" s="3">
        <v>44606</v>
      </c>
      <c r="B218" s="5">
        <v>30</v>
      </c>
      <c r="C218" s="5">
        <v>0</v>
      </c>
      <c r="D218" s="5">
        <v>30</v>
      </c>
      <c r="E218" s="2" t="s">
        <v>77</v>
      </c>
      <c r="F218" s="2" t="s">
        <v>160</v>
      </c>
    </row>
    <row r="219" spans="1:6" x14ac:dyDescent="0.3">
      <c r="A219" s="3">
        <v>44609</v>
      </c>
      <c r="B219" s="5">
        <v>12.46</v>
      </c>
      <c r="C219" s="5">
        <v>2.4900000000000002</v>
      </c>
      <c r="D219" s="5">
        <v>14.95</v>
      </c>
      <c r="E219" s="2" t="s">
        <v>83</v>
      </c>
      <c r="F219" s="2" t="s">
        <v>160</v>
      </c>
    </row>
    <row r="220" spans="1:6" x14ac:dyDescent="0.3">
      <c r="A220" s="3">
        <v>44612</v>
      </c>
      <c r="B220" s="5">
        <v>4.5</v>
      </c>
      <c r="C220" s="5">
        <v>0</v>
      </c>
      <c r="D220" s="5">
        <v>4.5</v>
      </c>
      <c r="E220" s="2" t="s">
        <v>84</v>
      </c>
      <c r="F220" s="2" t="s">
        <v>160</v>
      </c>
    </row>
    <row r="221" spans="1:6" x14ac:dyDescent="0.3">
      <c r="A221" s="3">
        <v>44612</v>
      </c>
      <c r="B221" s="5">
        <v>141.38</v>
      </c>
      <c r="C221" s="5">
        <v>20.29</v>
      </c>
      <c r="D221" s="5">
        <v>161.66999999999999</v>
      </c>
      <c r="E221" s="2" t="s">
        <v>76</v>
      </c>
      <c r="F221" s="2" t="s">
        <v>160</v>
      </c>
    </row>
    <row r="222" spans="1:6" x14ac:dyDescent="0.3">
      <c r="A222" s="3">
        <v>44612</v>
      </c>
      <c r="B222" s="5">
        <v>50.42</v>
      </c>
      <c r="C222" s="5">
        <v>3.92</v>
      </c>
      <c r="D222" s="5">
        <v>54.34</v>
      </c>
      <c r="E222" s="2" t="s">
        <v>76</v>
      </c>
      <c r="F222" s="2" t="s">
        <v>160</v>
      </c>
    </row>
    <row r="223" spans="1:6" x14ac:dyDescent="0.3">
      <c r="A223" s="3">
        <v>44614</v>
      </c>
      <c r="B223" s="5">
        <v>1136.9100000000001</v>
      </c>
      <c r="C223" s="5">
        <v>227.38</v>
      </c>
      <c r="D223" s="5">
        <v>1364.29</v>
      </c>
      <c r="E223" s="2" t="s">
        <v>85</v>
      </c>
      <c r="F223" s="2" t="s">
        <v>160</v>
      </c>
    </row>
    <row r="224" spans="1:6" x14ac:dyDescent="0.3">
      <c r="A224" s="3">
        <v>44616</v>
      </c>
      <c r="B224" s="5">
        <v>4.68</v>
      </c>
      <c r="C224" s="5">
        <v>0</v>
      </c>
      <c r="D224" s="5">
        <v>4.68</v>
      </c>
      <c r="E224" s="2" t="s">
        <v>77</v>
      </c>
      <c r="F224" s="2" t="s">
        <v>160</v>
      </c>
    </row>
    <row r="225" spans="1:6" x14ac:dyDescent="0.3">
      <c r="A225" s="3">
        <v>44619</v>
      </c>
      <c r="B225" s="5">
        <v>28</v>
      </c>
      <c r="C225" s="5">
        <v>0</v>
      </c>
      <c r="D225" s="5">
        <v>28</v>
      </c>
      <c r="E225" s="2" t="s">
        <v>86</v>
      </c>
      <c r="F225" s="2" t="s">
        <v>160</v>
      </c>
    </row>
    <row r="226" spans="1:6" x14ac:dyDescent="0.3">
      <c r="A226" s="3">
        <v>44600</v>
      </c>
      <c r="B226" s="5">
        <v>120.88</v>
      </c>
      <c r="C226" s="5">
        <v>15.12</v>
      </c>
      <c r="D226" s="5">
        <v>136</v>
      </c>
      <c r="E226" s="2" t="s">
        <v>87</v>
      </c>
      <c r="F226" s="2" t="s">
        <v>121</v>
      </c>
    </row>
    <row r="227" spans="1:6" x14ac:dyDescent="0.3">
      <c r="A227" s="3">
        <v>44600</v>
      </c>
      <c r="B227" s="5">
        <v>340</v>
      </c>
      <c r="C227" s="5">
        <v>0</v>
      </c>
      <c r="D227" s="5">
        <v>340</v>
      </c>
      <c r="E227" s="2" t="s">
        <v>87</v>
      </c>
      <c r="F227" s="2" t="s">
        <v>121</v>
      </c>
    </row>
    <row r="228" spans="1:6" x14ac:dyDescent="0.3">
      <c r="A228" s="3">
        <v>44602</v>
      </c>
      <c r="B228" s="5">
        <v>157</v>
      </c>
      <c r="C228" s="5">
        <v>0</v>
      </c>
      <c r="D228" s="5">
        <v>157</v>
      </c>
      <c r="E228" s="2" t="s">
        <v>87</v>
      </c>
      <c r="F228" s="2" t="s">
        <v>121</v>
      </c>
    </row>
    <row r="229" spans="1:6" x14ac:dyDescent="0.3">
      <c r="A229" s="3">
        <v>44606</v>
      </c>
      <c r="B229" s="5">
        <v>75.55</v>
      </c>
      <c r="C229" s="5">
        <v>9.44</v>
      </c>
      <c r="D229" s="5">
        <v>84.99</v>
      </c>
      <c r="E229" s="2" t="s">
        <v>88</v>
      </c>
      <c r="F229" s="2" t="s">
        <v>121</v>
      </c>
    </row>
    <row r="230" spans="1:6" x14ac:dyDescent="0.3">
      <c r="A230" s="3">
        <v>44606</v>
      </c>
      <c r="B230" s="5">
        <v>1.41</v>
      </c>
      <c r="C230" s="5">
        <v>0.28000000000000003</v>
      </c>
      <c r="D230" s="5">
        <v>1.69</v>
      </c>
      <c r="E230" s="2" t="s">
        <v>88</v>
      </c>
      <c r="F230" s="2" t="s">
        <v>121</v>
      </c>
    </row>
    <row r="231" spans="1:6" x14ac:dyDescent="0.3">
      <c r="A231" s="3">
        <v>44607</v>
      </c>
      <c r="B231" s="5">
        <v>350</v>
      </c>
      <c r="C231" s="5">
        <v>0</v>
      </c>
      <c r="D231" s="5">
        <v>350</v>
      </c>
      <c r="E231" s="2" t="s">
        <v>87</v>
      </c>
      <c r="F231" s="2" t="s">
        <v>121</v>
      </c>
    </row>
    <row r="232" spans="1:6" x14ac:dyDescent="0.3">
      <c r="A232" s="3">
        <v>44607</v>
      </c>
      <c r="B232" s="5">
        <v>278.20999999999998</v>
      </c>
      <c r="C232" s="5">
        <v>34.79</v>
      </c>
      <c r="D232" s="5">
        <v>313</v>
      </c>
      <c r="E232" s="2" t="s">
        <v>87</v>
      </c>
      <c r="F232" s="2" t="s">
        <v>121</v>
      </c>
    </row>
    <row r="233" spans="1:6" x14ac:dyDescent="0.3">
      <c r="A233" s="3">
        <v>44608</v>
      </c>
      <c r="B233" s="5">
        <v>151.11000000000001</v>
      </c>
      <c r="C233" s="5">
        <v>18.89</v>
      </c>
      <c r="D233" s="5">
        <v>170</v>
      </c>
      <c r="E233" s="2" t="s">
        <v>87</v>
      </c>
      <c r="F233" s="2" t="s">
        <v>121</v>
      </c>
    </row>
    <row r="234" spans="1:6" x14ac:dyDescent="0.3">
      <c r="A234" s="3">
        <v>44608</v>
      </c>
      <c r="B234" s="5">
        <v>206</v>
      </c>
      <c r="C234" s="5">
        <v>0</v>
      </c>
      <c r="D234" s="5">
        <v>206</v>
      </c>
      <c r="E234" s="2" t="s">
        <v>87</v>
      </c>
      <c r="F234" s="2" t="s">
        <v>121</v>
      </c>
    </row>
    <row r="235" spans="1:6" x14ac:dyDescent="0.3">
      <c r="A235" s="3">
        <v>44609</v>
      </c>
      <c r="B235" s="5">
        <v>35</v>
      </c>
      <c r="C235" s="5">
        <v>0</v>
      </c>
      <c r="D235" s="5">
        <v>35</v>
      </c>
      <c r="E235" s="2" t="s">
        <v>87</v>
      </c>
      <c r="F235" s="2" t="s">
        <v>121</v>
      </c>
    </row>
    <row r="236" spans="1:6" x14ac:dyDescent="0.3">
      <c r="A236" s="3">
        <v>44614</v>
      </c>
      <c r="B236" s="5">
        <v>0.01</v>
      </c>
      <c r="C236" s="5">
        <v>0</v>
      </c>
      <c r="D236" s="5">
        <v>0.01</v>
      </c>
      <c r="E236" s="2" t="s">
        <v>87</v>
      </c>
      <c r="F236" s="2" t="s">
        <v>121</v>
      </c>
    </row>
    <row r="237" spans="1:6" x14ac:dyDescent="0.3">
      <c r="A237" s="3">
        <v>44614</v>
      </c>
      <c r="B237" s="5">
        <v>-0.01</v>
      </c>
      <c r="C237" s="5">
        <v>0</v>
      </c>
      <c r="D237" s="5">
        <v>-0.01</v>
      </c>
      <c r="E237" s="2" t="s">
        <v>87</v>
      </c>
      <c r="F237" s="2" t="s">
        <v>121</v>
      </c>
    </row>
    <row r="238" spans="1:6" x14ac:dyDescent="0.3">
      <c r="A238" s="3">
        <v>44620</v>
      </c>
      <c r="B238" s="5">
        <v>50</v>
      </c>
      <c r="C238" s="5">
        <v>0</v>
      </c>
      <c r="D238" s="5">
        <v>50</v>
      </c>
      <c r="E238" s="2" t="s">
        <v>87</v>
      </c>
      <c r="F238" s="2" t="s">
        <v>121</v>
      </c>
    </row>
    <row r="239" spans="1:6" x14ac:dyDescent="0.3">
      <c r="A239" s="3">
        <v>44620</v>
      </c>
      <c r="B239" s="5">
        <v>89.78</v>
      </c>
      <c r="C239" s="5">
        <v>11.22</v>
      </c>
      <c r="D239" s="5">
        <v>101</v>
      </c>
      <c r="E239" s="2" t="s">
        <v>87</v>
      </c>
      <c r="F239" s="2" t="s">
        <v>121</v>
      </c>
    </row>
    <row r="240" spans="1:6" x14ac:dyDescent="0.3">
      <c r="A240" s="3">
        <v>44607</v>
      </c>
      <c r="B240" s="5">
        <v>40</v>
      </c>
      <c r="C240" s="5">
        <v>0</v>
      </c>
      <c r="D240" s="5">
        <v>40</v>
      </c>
      <c r="E240" s="2" t="s">
        <v>89</v>
      </c>
      <c r="F240" s="2" t="s">
        <v>162</v>
      </c>
    </row>
    <row r="241" spans="1:6" x14ac:dyDescent="0.3">
      <c r="A241" s="3">
        <v>44616</v>
      </c>
      <c r="B241" s="22">
        <v>21</v>
      </c>
      <c r="C241" s="22">
        <v>0</v>
      </c>
      <c r="D241" s="22">
        <v>21</v>
      </c>
      <c r="E241" s="2" t="s">
        <v>90</v>
      </c>
      <c r="F241" s="2" t="s">
        <v>163</v>
      </c>
    </row>
    <row r="242" spans="1:6" x14ac:dyDescent="0.3">
      <c r="A242" s="3">
        <v>44622</v>
      </c>
      <c r="B242" s="22">
        <v>2.76</v>
      </c>
      <c r="C242" s="22">
        <v>0</v>
      </c>
      <c r="D242" s="22">
        <v>2.76</v>
      </c>
      <c r="E242" s="2" t="s">
        <v>90</v>
      </c>
      <c r="F242" s="2" t="s">
        <v>163</v>
      </c>
    </row>
    <row r="243" spans="1:6" x14ac:dyDescent="0.3">
      <c r="A243" s="3">
        <v>44595</v>
      </c>
      <c r="B243" s="5">
        <v>216.72</v>
      </c>
      <c r="C243" s="5">
        <v>0</v>
      </c>
      <c r="D243" s="5">
        <v>216.72</v>
      </c>
      <c r="E243" s="2" t="s">
        <v>91</v>
      </c>
      <c r="F243" s="2" t="s">
        <v>134</v>
      </c>
    </row>
    <row r="244" spans="1:6" x14ac:dyDescent="0.3">
      <c r="A244" s="3">
        <v>44599</v>
      </c>
      <c r="B244" s="5">
        <v>238.8</v>
      </c>
      <c r="C244" s="5">
        <v>0</v>
      </c>
      <c r="D244" s="5">
        <v>238.8</v>
      </c>
      <c r="E244" s="2" t="s">
        <v>92</v>
      </c>
      <c r="F244" s="2" t="s">
        <v>134</v>
      </c>
    </row>
    <row r="245" spans="1:6" x14ac:dyDescent="0.3">
      <c r="A245" s="3">
        <v>44606</v>
      </c>
      <c r="B245" s="5">
        <v>229.93</v>
      </c>
      <c r="C245" s="5">
        <v>0</v>
      </c>
      <c r="D245" s="5">
        <v>229.93</v>
      </c>
      <c r="E245" s="2" t="s">
        <v>93</v>
      </c>
      <c r="F245" s="2" t="s">
        <v>134</v>
      </c>
    </row>
    <row r="246" spans="1:6" x14ac:dyDescent="0.3">
      <c r="A246" s="12">
        <v>44606</v>
      </c>
      <c r="B246" s="7">
        <v>175.19</v>
      </c>
      <c r="C246" s="7">
        <v>0</v>
      </c>
      <c r="D246" s="7">
        <v>175.19</v>
      </c>
      <c r="E246" s="6" t="s">
        <v>94</v>
      </c>
      <c r="F246" s="2" t="s">
        <v>164</v>
      </c>
    </row>
    <row r="247" spans="1:6" x14ac:dyDescent="0.3">
      <c r="A247" s="12">
        <v>44620</v>
      </c>
      <c r="B247" s="7">
        <v>7.99</v>
      </c>
      <c r="C247" s="7">
        <v>0</v>
      </c>
      <c r="D247" s="7">
        <v>7.99</v>
      </c>
      <c r="E247" s="6" t="s">
        <v>4</v>
      </c>
      <c r="F247" s="2" t="s">
        <v>119</v>
      </c>
    </row>
    <row r="248" spans="1:6" x14ac:dyDescent="0.3">
      <c r="A248" s="12">
        <v>44596</v>
      </c>
      <c r="B248" s="7">
        <v>14.98</v>
      </c>
      <c r="C248" s="7">
        <v>3</v>
      </c>
      <c r="D248" s="7">
        <v>17.98</v>
      </c>
      <c r="E248" s="6" t="s">
        <v>4</v>
      </c>
      <c r="F248" s="2" t="s">
        <v>164</v>
      </c>
    </row>
    <row r="249" spans="1:6" x14ac:dyDescent="0.3">
      <c r="A249" s="12">
        <v>44596</v>
      </c>
      <c r="B249" s="7">
        <v>18.600000000000001</v>
      </c>
      <c r="C249" s="7">
        <v>3.7</v>
      </c>
      <c r="D249" s="7">
        <v>22.3</v>
      </c>
      <c r="E249" s="6" t="s">
        <v>4</v>
      </c>
      <c r="F249" s="2" t="s">
        <v>164</v>
      </c>
    </row>
    <row r="250" spans="1:6" x14ac:dyDescent="0.3">
      <c r="A250" s="3">
        <v>44608</v>
      </c>
      <c r="B250" s="5">
        <v>57.7</v>
      </c>
      <c r="C250" s="5">
        <v>11.54</v>
      </c>
      <c r="D250" s="5">
        <v>69.239999999999995</v>
      </c>
      <c r="E250" s="2" t="s">
        <v>95</v>
      </c>
      <c r="F250" s="2" t="s">
        <v>165</v>
      </c>
    </row>
    <row r="251" spans="1:6" x14ac:dyDescent="0.3">
      <c r="A251" s="3">
        <v>44608</v>
      </c>
      <c r="B251" s="5">
        <v>110.16</v>
      </c>
      <c r="C251" s="5">
        <v>0</v>
      </c>
      <c r="D251" s="5">
        <v>110.16</v>
      </c>
      <c r="E251" s="2" t="s">
        <v>96</v>
      </c>
      <c r="F251" s="2" t="s">
        <v>165</v>
      </c>
    </row>
    <row r="252" spans="1:6" x14ac:dyDescent="0.3">
      <c r="A252" s="3">
        <v>44608</v>
      </c>
      <c r="B252" s="5">
        <v>210</v>
      </c>
      <c r="C252" s="5">
        <v>42</v>
      </c>
      <c r="D252" s="5">
        <v>252</v>
      </c>
      <c r="E252" s="2" t="s">
        <v>97</v>
      </c>
      <c r="F252" s="2" t="s">
        <v>124</v>
      </c>
    </row>
    <row r="253" spans="1:6" x14ac:dyDescent="0.3">
      <c r="A253" s="3">
        <v>44620</v>
      </c>
      <c r="B253" s="5">
        <v>28.85</v>
      </c>
      <c r="C253" s="5">
        <v>0</v>
      </c>
      <c r="D253" s="5">
        <v>28.85</v>
      </c>
      <c r="E253" s="2" t="s">
        <v>90</v>
      </c>
      <c r="F253" s="2" t="s">
        <v>156</v>
      </c>
    </row>
    <row r="254" spans="1:6" x14ac:dyDescent="0.3">
      <c r="A254" s="3">
        <v>44620</v>
      </c>
      <c r="B254" s="5">
        <v>204.44</v>
      </c>
      <c r="C254" s="5">
        <v>25.56</v>
      </c>
      <c r="D254" s="5">
        <v>230</v>
      </c>
      <c r="E254" s="2" t="s">
        <v>98</v>
      </c>
      <c r="F254" s="2" t="s">
        <v>156</v>
      </c>
    </row>
    <row r="255" spans="1:6" x14ac:dyDescent="0.3">
      <c r="A255" s="30">
        <v>44599</v>
      </c>
      <c r="B255" s="14">
        <v>192.52</v>
      </c>
      <c r="C255" s="14">
        <v>38.5</v>
      </c>
      <c r="D255" s="23">
        <v>231.02</v>
      </c>
      <c r="E255" s="13" t="s">
        <v>99</v>
      </c>
      <c r="F255" s="2" t="s">
        <v>166</v>
      </c>
    </row>
    <row r="256" spans="1:6" x14ac:dyDescent="0.3">
      <c r="A256" s="30">
        <v>44599</v>
      </c>
      <c r="B256" s="14">
        <v>-96.26</v>
      </c>
      <c r="C256" s="14">
        <v>-19.25</v>
      </c>
      <c r="D256" s="23">
        <v>-115.51</v>
      </c>
      <c r="E256" s="13" t="s">
        <v>99</v>
      </c>
      <c r="F256" s="2" t="s">
        <v>166</v>
      </c>
    </row>
    <row r="257" spans="1:6" x14ac:dyDescent="0.3">
      <c r="A257" s="30">
        <v>44599</v>
      </c>
      <c r="B257" s="23">
        <v>62.5</v>
      </c>
      <c r="C257" s="23">
        <v>12.5</v>
      </c>
      <c r="D257" s="23">
        <v>75</v>
      </c>
      <c r="E257" s="13" t="s">
        <v>100</v>
      </c>
      <c r="F257" s="2" t="s">
        <v>167</v>
      </c>
    </row>
    <row r="258" spans="1:6" x14ac:dyDescent="0.3">
      <c r="A258" s="30">
        <v>44599</v>
      </c>
      <c r="B258" s="23">
        <v>41.67</v>
      </c>
      <c r="C258" s="23">
        <v>8.33</v>
      </c>
      <c r="D258" s="23">
        <v>50</v>
      </c>
      <c r="E258" s="13" t="s">
        <v>100</v>
      </c>
      <c r="F258" s="2" t="s">
        <v>167</v>
      </c>
    </row>
    <row r="259" spans="1:6" x14ac:dyDescent="0.3">
      <c r="A259" s="30">
        <v>44596</v>
      </c>
      <c r="B259" s="14">
        <v>135</v>
      </c>
      <c r="C259" s="14">
        <v>0</v>
      </c>
      <c r="D259" s="23">
        <v>135</v>
      </c>
      <c r="E259" s="13" t="s">
        <v>101</v>
      </c>
      <c r="F259" s="2" t="s">
        <v>168</v>
      </c>
    </row>
    <row r="260" spans="1:6" x14ac:dyDescent="0.3">
      <c r="A260" s="30">
        <v>44610</v>
      </c>
      <c r="B260" s="23">
        <v>17.45</v>
      </c>
      <c r="C260" s="23">
        <v>3.49</v>
      </c>
      <c r="D260" s="23">
        <v>20.94</v>
      </c>
      <c r="E260" s="13" t="s">
        <v>102</v>
      </c>
      <c r="F260" s="2" t="s">
        <v>162</v>
      </c>
    </row>
    <row r="261" spans="1:6" x14ac:dyDescent="0.3">
      <c r="A261" s="30">
        <v>44613</v>
      </c>
      <c r="B261" s="14">
        <v>34.15</v>
      </c>
      <c r="C261" s="14">
        <v>6.83</v>
      </c>
      <c r="D261" s="23">
        <v>40.98</v>
      </c>
      <c r="E261" s="13" t="s">
        <v>103</v>
      </c>
      <c r="F261" s="2" t="s">
        <v>169</v>
      </c>
    </row>
    <row r="262" spans="1:6" x14ac:dyDescent="0.3">
      <c r="A262" s="30">
        <v>44611</v>
      </c>
      <c r="B262" s="5">
        <v>24.96</v>
      </c>
      <c r="C262" s="5">
        <v>4.99</v>
      </c>
      <c r="D262" s="23">
        <f t="shared" ref="D262:D280" si="0">B262+C262</f>
        <v>29.950000000000003</v>
      </c>
      <c r="E262" s="13" t="s">
        <v>104</v>
      </c>
      <c r="F262" s="2" t="s">
        <v>167</v>
      </c>
    </row>
    <row r="263" spans="1:6" x14ac:dyDescent="0.3">
      <c r="A263" s="30">
        <v>44611</v>
      </c>
      <c r="B263" s="5">
        <v>11.98</v>
      </c>
      <c r="C263" s="5">
        <v>2.4</v>
      </c>
      <c r="D263" s="23">
        <f t="shared" si="0"/>
        <v>14.38</v>
      </c>
      <c r="E263" s="13" t="s">
        <v>104</v>
      </c>
      <c r="F263" s="2" t="s">
        <v>167</v>
      </c>
    </row>
    <row r="264" spans="1:6" x14ac:dyDescent="0.3">
      <c r="A264" s="30">
        <v>44611</v>
      </c>
      <c r="B264" s="5">
        <v>19.98</v>
      </c>
      <c r="C264" s="5">
        <v>4</v>
      </c>
      <c r="D264" s="23">
        <f t="shared" si="0"/>
        <v>23.98</v>
      </c>
      <c r="E264" s="13" t="s">
        <v>104</v>
      </c>
      <c r="F264" s="2" t="s">
        <v>167</v>
      </c>
    </row>
    <row r="265" spans="1:6" x14ac:dyDescent="0.3">
      <c r="A265" s="30">
        <v>44611</v>
      </c>
      <c r="B265" s="5">
        <v>1.99</v>
      </c>
      <c r="C265" s="5">
        <v>0.4</v>
      </c>
      <c r="D265" s="23">
        <f t="shared" si="0"/>
        <v>2.39</v>
      </c>
      <c r="E265" s="13" t="s">
        <v>104</v>
      </c>
      <c r="F265" s="2" t="s">
        <v>167</v>
      </c>
    </row>
    <row r="266" spans="1:6" x14ac:dyDescent="0.3">
      <c r="A266" s="30">
        <v>44611</v>
      </c>
      <c r="B266" s="5">
        <v>9.83</v>
      </c>
      <c r="C266" s="5">
        <v>1.97</v>
      </c>
      <c r="D266" s="23">
        <f t="shared" si="0"/>
        <v>11.8</v>
      </c>
      <c r="E266" s="13" t="s">
        <v>104</v>
      </c>
      <c r="F266" s="2" t="s">
        <v>167</v>
      </c>
    </row>
    <row r="267" spans="1:6" x14ac:dyDescent="0.3">
      <c r="A267" s="30">
        <v>44611</v>
      </c>
      <c r="B267" s="5">
        <v>13.98</v>
      </c>
      <c r="C267" s="14">
        <v>2.8</v>
      </c>
      <c r="D267" s="23">
        <f t="shared" si="0"/>
        <v>16.78</v>
      </c>
      <c r="E267" s="13" t="s">
        <v>104</v>
      </c>
      <c r="F267" s="2" t="s">
        <v>167</v>
      </c>
    </row>
    <row r="268" spans="1:6" x14ac:dyDescent="0.3">
      <c r="A268" s="30">
        <v>44611</v>
      </c>
      <c r="B268" s="5">
        <v>35.92</v>
      </c>
      <c r="C268" s="14">
        <v>0</v>
      </c>
      <c r="D268" s="23">
        <f t="shared" si="0"/>
        <v>35.92</v>
      </c>
      <c r="E268" s="13" t="s">
        <v>104</v>
      </c>
      <c r="F268" s="2" t="s">
        <v>167</v>
      </c>
    </row>
    <row r="269" spans="1:6" x14ac:dyDescent="0.3">
      <c r="A269" s="30">
        <v>44611</v>
      </c>
      <c r="B269" s="5">
        <v>35.92</v>
      </c>
      <c r="C269" s="14">
        <v>0</v>
      </c>
      <c r="D269" s="23">
        <f t="shared" si="0"/>
        <v>35.92</v>
      </c>
      <c r="E269" s="13" t="s">
        <v>104</v>
      </c>
      <c r="F269" s="2" t="s">
        <v>167</v>
      </c>
    </row>
    <row r="270" spans="1:6" x14ac:dyDescent="0.3">
      <c r="A270" s="30">
        <v>44611</v>
      </c>
      <c r="B270" s="5">
        <v>26.99</v>
      </c>
      <c r="C270" s="5">
        <v>5.4</v>
      </c>
      <c r="D270" s="23">
        <f t="shared" si="0"/>
        <v>32.39</v>
      </c>
      <c r="E270" s="13" t="s">
        <v>104</v>
      </c>
      <c r="F270" s="2" t="s">
        <v>167</v>
      </c>
    </row>
    <row r="271" spans="1:6" x14ac:dyDescent="0.3">
      <c r="A271" s="30">
        <v>44611</v>
      </c>
      <c r="B271" s="5">
        <v>31.98</v>
      </c>
      <c r="C271" s="5">
        <v>6.4</v>
      </c>
      <c r="D271" s="23">
        <f t="shared" si="0"/>
        <v>38.380000000000003</v>
      </c>
      <c r="E271" s="13" t="s">
        <v>104</v>
      </c>
      <c r="F271" s="2" t="s">
        <v>167</v>
      </c>
    </row>
    <row r="272" spans="1:6" x14ac:dyDescent="0.3">
      <c r="A272" s="30">
        <v>44611</v>
      </c>
      <c r="B272" s="5">
        <v>6.99</v>
      </c>
      <c r="C272" s="5">
        <v>1.4</v>
      </c>
      <c r="D272" s="23">
        <f t="shared" si="0"/>
        <v>8.39</v>
      </c>
      <c r="E272" s="13" t="s">
        <v>104</v>
      </c>
      <c r="F272" s="2" t="s">
        <v>167</v>
      </c>
    </row>
    <row r="273" spans="1:6" x14ac:dyDescent="0.3">
      <c r="A273" s="30">
        <v>44611</v>
      </c>
      <c r="B273" s="5">
        <v>12.99</v>
      </c>
      <c r="C273" s="5">
        <v>2.6</v>
      </c>
      <c r="D273" s="23">
        <f t="shared" si="0"/>
        <v>15.59</v>
      </c>
      <c r="E273" s="13" t="s">
        <v>104</v>
      </c>
      <c r="F273" s="2" t="s">
        <v>167</v>
      </c>
    </row>
    <row r="274" spans="1:6" x14ac:dyDescent="0.3">
      <c r="A274" s="30">
        <v>44611</v>
      </c>
      <c r="B274" s="5">
        <v>7.46</v>
      </c>
      <c r="C274" s="5">
        <v>1.49</v>
      </c>
      <c r="D274" s="23">
        <f t="shared" si="0"/>
        <v>8.9499999999999993</v>
      </c>
      <c r="E274" s="13" t="s">
        <v>104</v>
      </c>
      <c r="F274" s="2" t="s">
        <v>167</v>
      </c>
    </row>
    <row r="275" spans="1:6" x14ac:dyDescent="0.3">
      <c r="A275" s="30">
        <v>44611</v>
      </c>
      <c r="B275" s="5">
        <v>14.29</v>
      </c>
      <c r="C275" s="5">
        <v>2.86</v>
      </c>
      <c r="D275" s="23">
        <f t="shared" si="0"/>
        <v>17.149999999999999</v>
      </c>
      <c r="E275" s="13" t="s">
        <v>104</v>
      </c>
      <c r="F275" s="2" t="s">
        <v>167</v>
      </c>
    </row>
    <row r="276" spans="1:6" x14ac:dyDescent="0.3">
      <c r="A276" s="30">
        <v>44611</v>
      </c>
      <c r="B276" s="5">
        <v>14.29</v>
      </c>
      <c r="C276" s="5">
        <v>2.86</v>
      </c>
      <c r="D276" s="23">
        <f t="shared" si="0"/>
        <v>17.149999999999999</v>
      </c>
      <c r="E276" s="13" t="s">
        <v>104</v>
      </c>
      <c r="F276" s="2" t="s">
        <v>167</v>
      </c>
    </row>
    <row r="277" spans="1:6" x14ac:dyDescent="0.3">
      <c r="A277" s="30">
        <v>44611</v>
      </c>
      <c r="B277" s="5">
        <v>4.95</v>
      </c>
      <c r="C277" s="5">
        <v>0.99</v>
      </c>
      <c r="D277" s="23">
        <f t="shared" si="0"/>
        <v>5.94</v>
      </c>
      <c r="E277" s="13" t="s">
        <v>104</v>
      </c>
      <c r="F277" s="2" t="s">
        <v>167</v>
      </c>
    </row>
    <row r="278" spans="1:6" x14ac:dyDescent="0.3">
      <c r="A278" s="30">
        <v>44611</v>
      </c>
      <c r="B278" s="5">
        <v>56.99</v>
      </c>
      <c r="C278" s="5">
        <v>11.4</v>
      </c>
      <c r="D278" s="23">
        <f t="shared" si="0"/>
        <v>68.39</v>
      </c>
      <c r="E278" s="13" t="s">
        <v>104</v>
      </c>
      <c r="F278" s="2" t="s">
        <v>167</v>
      </c>
    </row>
    <row r="279" spans="1:6" x14ac:dyDescent="0.3">
      <c r="A279" s="30">
        <v>44611</v>
      </c>
      <c r="B279" s="5">
        <v>87.96</v>
      </c>
      <c r="C279" s="5">
        <v>17.59</v>
      </c>
      <c r="D279" s="23">
        <f t="shared" si="0"/>
        <v>105.55</v>
      </c>
      <c r="E279" s="13" t="s">
        <v>104</v>
      </c>
      <c r="F279" s="2" t="s">
        <v>167</v>
      </c>
    </row>
    <row r="280" spans="1:6" x14ac:dyDescent="0.3">
      <c r="A280" s="30">
        <v>44611</v>
      </c>
      <c r="B280" s="23">
        <v>-0.01</v>
      </c>
      <c r="C280" s="14">
        <v>0</v>
      </c>
      <c r="D280" s="23">
        <f t="shared" si="0"/>
        <v>-0.01</v>
      </c>
      <c r="E280" s="13" t="s">
        <v>104</v>
      </c>
      <c r="F280" s="2" t="s">
        <v>167</v>
      </c>
    </row>
    <row r="281" spans="1:6" x14ac:dyDescent="0.3">
      <c r="A281" s="30">
        <v>44596</v>
      </c>
      <c r="B281" s="14">
        <v>135</v>
      </c>
      <c r="C281" s="14">
        <v>0</v>
      </c>
      <c r="D281" s="23">
        <v>135</v>
      </c>
      <c r="E281" s="13" t="s">
        <v>101</v>
      </c>
      <c r="F281" s="2" t="s">
        <v>169</v>
      </c>
    </row>
    <row r="282" spans="1:6" x14ac:dyDescent="0.3">
      <c r="A282" s="30">
        <v>44620</v>
      </c>
      <c r="B282" s="14">
        <v>41.45</v>
      </c>
      <c r="C282" s="14">
        <v>8.2899999999999991</v>
      </c>
      <c r="D282" s="23">
        <v>49.74</v>
      </c>
      <c r="E282" s="13" t="s">
        <v>105</v>
      </c>
      <c r="F282" s="2" t="s">
        <v>169</v>
      </c>
    </row>
    <row r="283" spans="1:6" x14ac:dyDescent="0.3">
      <c r="A283" s="25">
        <v>44595</v>
      </c>
      <c r="B283" s="24">
        <v>8.32</v>
      </c>
      <c r="C283" s="19">
        <f>D283-B283</f>
        <v>1.6600000000000001</v>
      </c>
      <c r="D283" s="24">
        <v>9.98</v>
      </c>
      <c r="E283" s="11" t="s">
        <v>61</v>
      </c>
      <c r="F283" s="2" t="s">
        <v>170</v>
      </c>
    </row>
    <row r="284" spans="1:6" x14ac:dyDescent="0.3">
      <c r="A284" s="25">
        <v>44595</v>
      </c>
      <c r="B284" s="24">
        <v>4.91</v>
      </c>
      <c r="C284" s="19">
        <f>D284-B284</f>
        <v>0.97999999999999954</v>
      </c>
      <c r="D284" s="24">
        <v>5.89</v>
      </c>
      <c r="E284" s="11" t="s">
        <v>61</v>
      </c>
      <c r="F284" s="2" t="s">
        <v>170</v>
      </c>
    </row>
    <row r="285" spans="1:6" x14ac:dyDescent="0.3">
      <c r="A285" s="25">
        <v>44595</v>
      </c>
      <c r="B285" s="24">
        <v>1.67</v>
      </c>
      <c r="C285" s="19">
        <f>D285-B285</f>
        <v>0.33000000000000007</v>
      </c>
      <c r="D285" s="24">
        <v>2</v>
      </c>
      <c r="E285" s="11" t="s">
        <v>61</v>
      </c>
      <c r="F285" s="2" t="s">
        <v>170</v>
      </c>
    </row>
    <row r="286" spans="1:6" x14ac:dyDescent="0.3">
      <c r="A286" s="25">
        <v>44602</v>
      </c>
      <c r="B286" s="24">
        <v>14.99</v>
      </c>
      <c r="C286" s="19">
        <f>D286-B286</f>
        <v>2.9999999999999982</v>
      </c>
      <c r="D286" s="24">
        <v>17.989999999999998</v>
      </c>
      <c r="E286" s="2" t="s">
        <v>61</v>
      </c>
      <c r="F286" s="2" t="s">
        <v>171</v>
      </c>
    </row>
    <row r="287" spans="1:6" x14ac:dyDescent="0.3">
      <c r="A287" s="25">
        <v>44603</v>
      </c>
      <c r="B287" s="24">
        <v>28.17</v>
      </c>
      <c r="C287" s="19">
        <f>D287-B287</f>
        <v>5.6299999999999955</v>
      </c>
      <c r="D287" s="10">
        <v>33.799999999999997</v>
      </c>
      <c r="E287" s="2" t="s">
        <v>61</v>
      </c>
      <c r="F287" s="2" t="s">
        <v>171</v>
      </c>
    </row>
    <row r="288" spans="1:6" x14ac:dyDescent="0.3">
      <c r="A288" s="25">
        <v>44613</v>
      </c>
      <c r="B288" s="19">
        <v>11</v>
      </c>
      <c r="C288" s="19">
        <v>0</v>
      </c>
      <c r="D288" s="19">
        <v>11</v>
      </c>
      <c r="E288" s="26" t="s">
        <v>106</v>
      </c>
      <c r="F288" s="2" t="s">
        <v>172</v>
      </c>
    </row>
    <row r="289" spans="1:6" x14ac:dyDescent="0.3">
      <c r="A289" s="25">
        <v>44620</v>
      </c>
      <c r="B289" s="19">
        <v>11</v>
      </c>
      <c r="C289" s="19">
        <v>0</v>
      </c>
      <c r="D289" s="19">
        <v>11</v>
      </c>
      <c r="E289" s="26" t="s">
        <v>106</v>
      </c>
      <c r="F289" s="2" t="s">
        <v>172</v>
      </c>
    </row>
    <row r="290" spans="1:6" x14ac:dyDescent="0.3">
      <c r="A290" s="3">
        <v>44594</v>
      </c>
      <c r="B290" s="5">
        <v>42.13</v>
      </c>
      <c r="C290" s="5">
        <v>8.43</v>
      </c>
      <c r="D290" s="5">
        <v>50.56</v>
      </c>
      <c r="E290" s="2" t="s">
        <v>107</v>
      </c>
      <c r="F290" s="2" t="s">
        <v>173</v>
      </c>
    </row>
    <row r="291" spans="1:6" x14ac:dyDescent="0.3">
      <c r="A291" s="3">
        <v>44594</v>
      </c>
      <c r="B291" s="5">
        <v>0.82</v>
      </c>
      <c r="C291" s="5">
        <v>0.17</v>
      </c>
      <c r="D291" s="5">
        <v>0.99</v>
      </c>
      <c r="E291" s="2" t="s">
        <v>4</v>
      </c>
      <c r="F291" s="2" t="s">
        <v>173</v>
      </c>
    </row>
    <row r="292" spans="1:6" x14ac:dyDescent="0.3">
      <c r="A292" s="3">
        <v>44596</v>
      </c>
      <c r="B292" s="5">
        <v>3.9</v>
      </c>
      <c r="C292" s="5">
        <v>0</v>
      </c>
      <c r="D292" s="5">
        <v>3.9</v>
      </c>
      <c r="E292" s="2" t="s">
        <v>108</v>
      </c>
      <c r="F292" s="2" t="s">
        <v>173</v>
      </c>
    </row>
    <row r="293" spans="1:6" x14ac:dyDescent="0.3">
      <c r="A293" s="3">
        <v>44617</v>
      </c>
      <c r="B293" s="5">
        <v>5.49</v>
      </c>
      <c r="C293" s="5">
        <v>1.0900000000000001</v>
      </c>
      <c r="D293" s="5">
        <v>6.58</v>
      </c>
      <c r="E293" s="2" t="s">
        <v>109</v>
      </c>
      <c r="F293" s="2" t="s">
        <v>173</v>
      </c>
    </row>
    <row r="294" spans="1:6" x14ac:dyDescent="0.3">
      <c r="A294" s="3">
        <v>44596</v>
      </c>
      <c r="B294" s="5">
        <v>351.82</v>
      </c>
      <c r="C294" s="5">
        <v>0</v>
      </c>
      <c r="D294" s="5">
        <v>351.82</v>
      </c>
      <c r="E294" s="2" t="s">
        <v>110</v>
      </c>
      <c r="F294" s="2" t="s">
        <v>122</v>
      </c>
    </row>
    <row r="295" spans="1:6" x14ac:dyDescent="0.3">
      <c r="A295" s="3">
        <v>44599</v>
      </c>
      <c r="B295" s="5">
        <v>52.32</v>
      </c>
      <c r="C295" s="5">
        <v>10.46</v>
      </c>
      <c r="D295" s="5">
        <v>62.78</v>
      </c>
      <c r="E295" s="2" t="s">
        <v>4</v>
      </c>
      <c r="F295" s="2" t="s">
        <v>120</v>
      </c>
    </row>
    <row r="297" spans="1:6" x14ac:dyDescent="0.3">
      <c r="B297" s="35" t="s">
        <v>115</v>
      </c>
      <c r="C297" s="35" t="s">
        <v>115</v>
      </c>
      <c r="D297" s="35" t="s">
        <v>115</v>
      </c>
    </row>
  </sheetData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F0BAE9-D88B-4919-A33C-966336A610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9DAC0-B5E9-4C01-824B-5C8516347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591288-C3AF-4E61-9EA8-5F1CCEFB405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2022-05-10T13:52:35Z</cp:lastPrinted>
  <dcterms:created xsi:type="dcterms:W3CDTF">2022-03-29T09:30:20Z</dcterms:created>
  <dcterms:modified xsi:type="dcterms:W3CDTF">2022-05-11T10:40:40Z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